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firstSheet="8" activeTab="11"/>
  </bookViews>
  <sheets>
    <sheet name="Sheet1" sheetId="1" r:id="rId1"/>
    <sheet name="Tóm tắt các chỉ số PCI " sheetId="2" r:id="rId2"/>
    <sheet name="CP gia nhập thị trường" sheetId="3" r:id="rId3"/>
    <sheet name="Tiếp cận đất đai" sheetId="4" r:id="rId4"/>
    <sheet name="Tính minh bạch" sheetId="5" r:id="rId5"/>
    <sheet name="CP thời gian" sheetId="6" r:id="rId6"/>
    <sheet name="CP không chính thức" sheetId="7" r:id="rId7"/>
    <sheet name="Ưu đãi đối với DNNN" sheetId="8" r:id="rId8"/>
    <sheet name="Tính năng động" sheetId="9" r:id="rId9"/>
    <sheet name="CSPTKVKTTN" sheetId="10" r:id="rId10"/>
    <sheet name="Đào tạo lao động" sheetId="11" r:id="rId11"/>
    <sheet name="Thiết chế pháp lý" sheetId="12" r:id="rId12"/>
  </sheets>
  <definedNames/>
  <calcPr fullCalcOnLoad="1"/>
</workbook>
</file>

<file path=xl/sharedStrings.xml><?xml version="1.0" encoding="utf-8"?>
<sst xmlns="http://schemas.openxmlformats.org/spreadsheetml/2006/main" count="1726" uniqueCount="281">
  <si>
    <t>An Giang</t>
  </si>
  <si>
    <t>Long An</t>
  </si>
  <si>
    <t>Gia Lai</t>
  </si>
  <si>
    <t>Kon Tum</t>
  </si>
  <si>
    <t>B4.1.2+B4.1.3</t>
  </si>
  <si>
    <t>Chỉ tiêu</t>
  </si>
  <si>
    <t>Tỉnh/Nguồn</t>
  </si>
  <si>
    <t>Câu hỏi điều tra PCI: G8</t>
  </si>
  <si>
    <t>Câu hỏi điều tra PCI: H7.9</t>
  </si>
  <si>
    <t>Hà Nội</t>
  </si>
  <si>
    <t>Hải Phòng</t>
  </si>
  <si>
    <t>Đà Nẵng</t>
  </si>
  <si>
    <t>TP.HCM</t>
  </si>
  <si>
    <t>Cần Thơ</t>
  </si>
  <si>
    <t>Thanh Hóa</t>
  </si>
  <si>
    <t>Nghệ An</t>
  </si>
  <si>
    <t>Hà Tĩnh</t>
  </si>
  <si>
    <t>Quảng Bình</t>
  </si>
  <si>
    <t>Quảng Trị</t>
  </si>
  <si>
    <t>TT-Huế</t>
  </si>
  <si>
    <t>Quảng Nam</t>
  </si>
  <si>
    <t>Quảng Ngãi</t>
  </si>
  <si>
    <t>Bình Định</t>
  </si>
  <si>
    <t>Phú Yên</t>
  </si>
  <si>
    <t>Khánh Hòa</t>
  </si>
  <si>
    <t>Đồng Tháp</t>
  </si>
  <si>
    <t>Tiền Giang</t>
  </si>
  <si>
    <t>Vĩnh Long</t>
  </si>
  <si>
    <t>Bến Tre</t>
  </si>
  <si>
    <t>Kiên Giang</t>
  </si>
  <si>
    <t>Trà Vinh</t>
  </si>
  <si>
    <t>Sóc Trăng</t>
  </si>
  <si>
    <t>Bạc Liêu</t>
  </si>
  <si>
    <t>Cà Mau</t>
  </si>
  <si>
    <t>Bình Phước</t>
  </si>
  <si>
    <t>Tây Ninh</t>
  </si>
  <si>
    <t>Ninh Thuận</t>
  </si>
  <si>
    <t>Quảng Ninh</t>
  </si>
  <si>
    <t>Hậu Giang</t>
  </si>
  <si>
    <t>Bà Rịa-Vũng Tàu</t>
  </si>
  <si>
    <t>Bắc Ninh</t>
  </si>
  <si>
    <t>Bình Dương</t>
  </si>
  <si>
    <t>Bình Thuận</t>
  </si>
  <si>
    <t>Đồng Nai</t>
  </si>
  <si>
    <t>Hà Nam</t>
  </si>
  <si>
    <t>Hà Tây</t>
  </si>
  <si>
    <t>Hải Dương</t>
  </si>
  <si>
    <t>Hưng Yên</t>
  </si>
  <si>
    <t>Ninh Bình</t>
  </si>
  <si>
    <t>Thái Bình</t>
  </si>
  <si>
    <t>Vĩnh Phúc</t>
  </si>
  <si>
    <t>Bắc Kạn</t>
  </si>
  <si>
    <t>Bắc Giang</t>
  </si>
  <si>
    <t>Cao Bằng</t>
  </si>
  <si>
    <t>Đak Lak</t>
  </si>
  <si>
    <t>Đak Nông</t>
  </si>
  <si>
    <t>Điện Biên</t>
  </si>
  <si>
    <t>Hòa Bình</t>
  </si>
  <si>
    <t>Lai Châu</t>
  </si>
  <si>
    <t>Lâm Đồng</t>
  </si>
  <si>
    <t>Lạng Sơn</t>
  </si>
  <si>
    <t>Lào Cai</t>
  </si>
  <si>
    <t>Phú Thọ</t>
  </si>
  <si>
    <t>Sơn La</t>
  </si>
  <si>
    <t>Thái Nguyên</t>
  </si>
  <si>
    <t>Tuyên Quang</t>
  </si>
  <si>
    <t>Yên Bái</t>
  </si>
  <si>
    <t>Hà Giang</t>
  </si>
  <si>
    <t>Bà Rịa - Vũng Tàu</t>
  </si>
  <si>
    <t>Nam Định</t>
  </si>
  <si>
    <t xml:space="preserve"> </t>
  </si>
  <si>
    <t>Xếp hạng</t>
  </si>
  <si>
    <t>Vùng</t>
  </si>
  <si>
    <t>Đông Nam Bộ</t>
  </si>
  <si>
    <t>Thành phố trực thuộc TW</t>
  </si>
  <si>
    <t>Đồng bằng Sông Cửu Long</t>
  </si>
  <si>
    <t>Duyên hải Miền Trung</t>
  </si>
  <si>
    <t>Vùng núi phía Bắc</t>
  </si>
  <si>
    <t>Đồng bằng Sông Hồng</t>
  </si>
  <si>
    <t>Tây Nguyên</t>
  </si>
  <si>
    <t>Rất tốt</t>
  </si>
  <si>
    <t>Tốt</t>
  </si>
  <si>
    <t>Khá</t>
  </si>
  <si>
    <t>Trung bình</t>
  </si>
  <si>
    <t>Tương đối thấp</t>
  </si>
  <si>
    <t>Thấp</t>
  </si>
  <si>
    <t>Nhóm xếp hạng PCI 2007</t>
  </si>
  <si>
    <t>Chi phí gia nhập thị trường</t>
  </si>
  <si>
    <t>Tiếp cận đất đai và sự ổn định trong sử dụng đất</t>
  </si>
  <si>
    <t>Tính minh bạch và tiếp cận thông tin</t>
  </si>
  <si>
    <t>Chi phí về thời gian để thực hiện các quy định của Nhà nước</t>
  </si>
  <si>
    <t>Chi phí không chính thức</t>
  </si>
  <si>
    <t>Ưu đãi đối với DNNN (Môi trường cạnh tranh)</t>
  </si>
  <si>
    <t>Tính năng động và tiên phong của lãnh đạo tỉnh</t>
  </si>
  <si>
    <t>Chính sách phát triển khu vực kinh tế tư nhân</t>
  </si>
  <si>
    <t>Đào tạo lao động</t>
  </si>
  <si>
    <t>Thiết chế pháp lý</t>
  </si>
  <si>
    <t>Chỉ số PCI 2007 chưa có trọng số</t>
  </si>
  <si>
    <t>Chỉ số PCI 2007 đã có trọng số</t>
  </si>
  <si>
    <t>Trung vị</t>
  </si>
  <si>
    <t>Tỉnh/thành phố</t>
  </si>
  <si>
    <t>Câu hỏi điều tra PCI: B4.1.2</t>
  </si>
  <si>
    <t xml:space="preserve">Câu hỏi điều tra PCI: B4.1.3 </t>
  </si>
  <si>
    <t>Câu hỏi điều tra PCI: C4</t>
  </si>
  <si>
    <t>Câu hỏi điều tra PCI: C6</t>
  </si>
  <si>
    <t>Câu hỏi điều tra PCI: C1</t>
  </si>
  <si>
    <t>Câu hỏi điều tra PCI: C2</t>
  </si>
  <si>
    <t>Câu hỏi điều tra PCI: C3</t>
  </si>
  <si>
    <t>Câu hỏi điều tra PCI: B4.1</t>
  </si>
  <si>
    <t>Câu hỏi điều tra PCI: B3.1</t>
  </si>
  <si>
    <t>Câu hỏi điều tra PCI: B5.1.3</t>
  </si>
  <si>
    <t>Câu hỏi điều tra PCI: E1.8</t>
  </si>
  <si>
    <t>Câu hỏi điều tra PCI: B4.1.4</t>
  </si>
  <si>
    <t>Câu hỏi điều tra PCI: B4.1.5</t>
  </si>
  <si>
    <t>Câu hỏi điều tra PCI: B5.2</t>
  </si>
  <si>
    <t>Câu hỏi điều tra PCI: F2</t>
  </si>
  <si>
    <t>Câu hỏi điều tra PCI: F7</t>
  </si>
  <si>
    <t>Câu hỏi điều tra PCI: G9.4</t>
  </si>
  <si>
    <t>Câu hỏi điều tra PCI: F6</t>
  </si>
  <si>
    <t>Câu hỏi điều tra PCI: F3</t>
  </si>
  <si>
    <t>Câu hỏi điều tra PCI: E.15</t>
  </si>
  <si>
    <t>Câu hỏi điều tra PCI: G1</t>
  </si>
  <si>
    <t>Câu hỏi điều tra PCI: G2</t>
  </si>
  <si>
    <t>Câu hỏi điều tra PCI: D1</t>
  </si>
  <si>
    <t>Câu hỏi điều tra PCI: D2</t>
  </si>
  <si>
    <t>Câu hỏi điều tra PCI: D4</t>
  </si>
  <si>
    <t>Câu hỏi điều tra PCI: G6</t>
  </si>
  <si>
    <t>Câu hỏi điều tra PCI: G3</t>
  </si>
  <si>
    <t>Câu hỏi điều tra PCI: G4</t>
  </si>
  <si>
    <t>Câu hỏi điều tra PCI: G9.2</t>
  </si>
  <si>
    <t>Câu hỏi điều tra PCI: H7.10</t>
  </si>
  <si>
    <t>Câu hỏi điều tra PCI: H1</t>
  </si>
  <si>
    <t>Câu hỏi điều tra PCI: H2</t>
  </si>
  <si>
    <t>Câu hỏi điều tra PCI: G9.1</t>
  </si>
  <si>
    <t>Câu hỏi điều tra PCI: H7.12</t>
  </si>
  <si>
    <t>Câu hỏi điều tra PCI: E1.9</t>
  </si>
  <si>
    <t>Câu hỏi điều tra PCI: H7.2</t>
  </si>
  <si>
    <t>Câu hỏi điều tra PCI: H7.3</t>
  </si>
  <si>
    <t>Câu hỏi điều tra PCI: H7.5</t>
  </si>
  <si>
    <t>Câu hỏi điều tra PCI: H7.8</t>
  </si>
  <si>
    <t>Câu hỏi điều tra PCI: E1.4</t>
  </si>
  <si>
    <t>Câu hỏi điều tra PCI: E1.10</t>
  </si>
  <si>
    <t>Câu hỏi điều tra PCI: E1.14</t>
  </si>
  <si>
    <t>Câu hỏi điều tra PCI: E1.17</t>
  </si>
  <si>
    <t>Câu hỏi điều tra PCI: E1.3</t>
  </si>
  <si>
    <t>Câu hỏi điều tra PCI: E1.12</t>
  </si>
  <si>
    <t>Câu hỏi điều tra PCI: E1.13</t>
  </si>
  <si>
    <t>% DN phải mất hơn một tháng để khởi sự kinh doanh</t>
  </si>
  <si>
    <t>% DN phải mất hơn ba tháng để khởi sự kinh doanh</t>
  </si>
  <si>
    <t>% DN gặp khó khăn để có đủ các loại giấy phép cần thiêt</t>
  </si>
  <si>
    <t>Thời gian đăng ký lại - số ngày (Giá trị trung vị)</t>
  </si>
  <si>
    <t>Thời gian đăng ký kinh doanh - số ngày 
(Giá trị trung vị)</t>
  </si>
  <si>
    <t>Số lượng giấy đăng ký, giấy phép kinh doanh và quyết định chấp thuận mà DN hiện có (Giá trị trung vị)</t>
  </si>
  <si>
    <t>Thời gian chờ đợi thực sự để được cấp đất (Số ngày trung vị)</t>
  </si>
  <si>
    <t>Quá trình đàm phán kéo dài chuyển nhượng kéo dài bao lâu (Số ngày trung vị)</t>
  </si>
  <si>
    <t>Thời gian chờ đợi thực sự để có mặt bằng kinh doanh (Số ngày trung vị)</t>
  </si>
  <si>
    <t>Chỉ số thành phần 1: Chi phí gia nhập thị trường</t>
  </si>
  <si>
    <t xml:space="preserve">Các chỉ tiêu sử dụng trong chỉ số thành phần Chi phí gia nhập thị trường </t>
  </si>
  <si>
    <t>Các chỉ tiêu sử dụng trong chỉ số thành phần Tiếp cận đất đai và Sự ổn định trong sử dụng đất</t>
  </si>
  <si>
    <t>% DN có GCNQSD đất hoặc đang trong quá trình chờ nhận</t>
  </si>
  <si>
    <t>% DN thuê lại đất từ DNNN</t>
  </si>
  <si>
    <t>% DN đánh giá Chính sách chuyển đổi đất nông nghiệp của tỉnh là Tốt hoặc Rất tốt</t>
  </si>
  <si>
    <t>% diện tích đất có GCNQSD đất</t>
  </si>
  <si>
    <t>% DN cho rằng thiếu mặt bằng kinh doanh hạn chế khả năng mở rộng kinh doanh của họ</t>
  </si>
  <si>
    <t>Tiếp cận đất đai</t>
  </si>
  <si>
    <t xml:space="preserve">Dữ liệu cứng Bộ Tài nguyên &amp; Môi trường
2003 &amp; 2007 </t>
  </si>
  <si>
    <t>Mảng 2.1</t>
  </si>
  <si>
    <t>DN đánh giá rủi ro bị thu hồi đất (1: Rất cao đến 5: Rất thấp)</t>
  </si>
  <si>
    <t>DN đánh giá rủi ro về thay đổi các điều kiện cho thuê (1: Rất cao hoặc 5: Rất thấp)</t>
  </si>
  <si>
    <t>Nếu hợp đồng cho thuê thay đổi, sẽ có cơ chế giải quyết tranh chấp công bằng  (% Luôn luôn hoặc Thường xuyên)</t>
  </si>
  <si>
    <t>Nếu bị thu hồi đất, DN sẽ được bồi thường thỏa đáng (% Luôn luôn hoặc Thường xuyên)</t>
  </si>
  <si>
    <t>Tính ổn định trong sử dụng đất</t>
  </si>
  <si>
    <t>Mảng 2.2</t>
  </si>
  <si>
    <t>Mảng 2.1+2.2</t>
  </si>
  <si>
    <t>Câu hỏi điều tra PCI: B5.3</t>
  </si>
  <si>
    <t>Tính minh bạch của các tài liệu kế hoạch</t>
  </si>
  <si>
    <t>Tính minh bạch của các quyết định, nghị định</t>
  </si>
  <si>
    <t>Tiếp cận tài liệu</t>
  </si>
  <si>
    <t>Cần có "mối quan hệ" để có được các tài liệu kế hoạch của tỉnh (% Rất quan trọng hoặc Quan trọng)</t>
  </si>
  <si>
    <t>Gia đình và bạn bè có vai trò quan trọng trong thương lượng với cán bộ Nhà nước (% Rất quan trọng hoặc Quan trọng)</t>
  </si>
  <si>
    <t xml:space="preserve">Các chỉ tiêu sử dụng trong chỉ số thành phần Tính minh bạch và Tiếp cận thông tin </t>
  </si>
  <si>
    <t>Câu hỏi điều tra PCI: F1.1-F1.13 (Nhân tố 1)†</t>
  </si>
  <si>
    <t>Câu hỏi điều tra PCI: F1.1-F1.13 (Nhân tố 2)†</t>
  </si>
  <si>
    <t>Mảng 3.1</t>
  </si>
  <si>
    <t>Thương lượng với cán bộ thuế là phần thiết yếu trong hoạt động kinh doanh (% Hoàn toàn đồng ý hoặc Đồng ý)</t>
  </si>
  <si>
    <t>Tính công bằng và sự ổn định trong việc áp dụng các quy định</t>
  </si>
  <si>
    <t>Mảng 3.2</t>
  </si>
  <si>
    <t>Tỉnh có trao đổi ý kiến với doanh nghiệp về những thay đổi trong các quy định pháp luật (% Luôn luôn hoặc Thường xuyên)</t>
  </si>
  <si>
    <t>Khả năng có thể dự đoán được trong thực thi pháp luật của tỉnh (% Luôn luôn hoặc Thường xuyên)</t>
  </si>
  <si>
    <t>Chất lượng dịch vụ tư vấn do cơ quan của tỉnh cung cấp về thông tin pháp luật (% Tốt hoặc Rất tốt)</t>
  </si>
  <si>
    <t xml:space="preserve">Khả năng dự đoán của thông tin </t>
  </si>
  <si>
    <t>Độ mở của trang web tỉnh 
Điểm số</t>
  </si>
  <si>
    <t>Độ mở</t>
  </si>
  <si>
    <r>
      <t xml:space="preserve">Phân tích của Nhóm nghiên cứu PCI </t>
    </r>
    <r>
      <rPr>
        <b/>
        <vertAlign val="superscript"/>
        <sz val="9"/>
        <rFont val="Cambria"/>
        <family val="1"/>
      </rPr>
      <t>ψ</t>
    </r>
    <r>
      <rPr>
        <b/>
        <sz val="9"/>
        <rFont val="Cambria"/>
        <family val="1"/>
      </rPr>
      <t xml:space="preserve">   </t>
    </r>
  </si>
  <si>
    <t>Mảng 3.4</t>
  </si>
  <si>
    <t>Mảng 3.3</t>
  </si>
  <si>
    <t>Mảng 3.1+3.2+3.3+3.4</t>
  </si>
  <si>
    <t>Chỉ số thành phần 3: Tính minh bạch và Tiếp cận thông tin</t>
  </si>
  <si>
    <t>Các chỉ tiêu sử dụng trong chỉ số thành phần Chi phí thời gian để thực hiện các quy định của Nhà nước</t>
  </si>
  <si>
    <t>% DN sử dụng hơn 10% quỹ thời gian để làm việc với chính quyền</t>
  </si>
  <si>
    <r>
      <t>Số ngày làm việc với chính quyền địa phương giảm đi sau khi có Luật DN (%)</t>
    </r>
    <r>
      <rPr>
        <b/>
        <vertAlign val="superscript"/>
        <sz val="9"/>
        <rFont val="Cambria"/>
        <family val="1"/>
      </rPr>
      <t>†</t>
    </r>
  </si>
  <si>
    <t>Chi phí tuân thủ các quy định của Nhà nước</t>
  </si>
  <si>
    <t>Mảng 4.1</t>
  </si>
  <si>
    <t>Mảng 4.2</t>
  </si>
  <si>
    <t>Mảng 6.1</t>
  </si>
  <si>
    <t>Mảng 6.2</t>
  </si>
  <si>
    <t>Mảng 6.1+6.2</t>
  </si>
  <si>
    <t>Mảng 9.1</t>
  </si>
  <si>
    <t>Mảng 9.2</t>
  </si>
  <si>
    <t>Mảng 9.1+9.2</t>
  </si>
  <si>
    <t>Mảng 10.1</t>
  </si>
  <si>
    <t>Mảng 10.2</t>
  </si>
  <si>
    <t>Mảng 10.1+10.2</t>
  </si>
  <si>
    <t>Số cuộc thanh tra trung vị (tất cả các cơ quan)</t>
  </si>
  <si>
    <r>
      <t>Số cuộc thanh tra giảm trong vòng hai năm trở lại đây (%)</t>
    </r>
    <r>
      <rPr>
        <b/>
        <vertAlign val="superscript"/>
        <sz val="9"/>
        <rFont val="Cambria"/>
        <family val="1"/>
      </rPr>
      <t>†</t>
    </r>
  </si>
  <si>
    <t xml:space="preserve">Số giờ trung vị làm việc với thanh tra thuế </t>
  </si>
  <si>
    <t>Thanh tra, kiểm tra</t>
  </si>
  <si>
    <t>Chỉ số thành phần 4:  Chi phí thời gian để thực hiện các quy định của Nhà nước</t>
  </si>
  <si>
    <t>Mảng 4.1+ 4.2</t>
  </si>
  <si>
    <t>Các chỉ tiêu sử dụng trong chỉ số thành phần Chi phí không chính thức</t>
  </si>
  <si>
    <t>% DN cho rằng các chi phí không chính thức là cản trở chính đối với hoạt động kinh doanh</t>
  </si>
  <si>
    <t>% DN cho rằng các DN cùng ngành trả chi phí không chính thức</t>
  </si>
  <si>
    <t>% DN tốn hơn 10% doanh thu cho các loại chi phí không chính thức</t>
  </si>
  <si>
    <t>Cán bộ tỉnh sử dụng các quy định riêng của địa phương với mục đích trục lợi (% Đồng ý hoặc Hoàn toàn đồng ý)</t>
  </si>
  <si>
    <t>Công việc được giải quyết sau khi đã chi trả chi phí không chính thức (% Luôn luôn hoặc Thường xuyên)</t>
  </si>
  <si>
    <t>Chỉ số thành phần 5: Chi phí không chính thức</t>
  </si>
  <si>
    <t>Các chỉ tiêu sử dụng trong chỉ số thành phần Ưu đãi đối với DNNN (Môi trường cạnh tranh)</t>
  </si>
  <si>
    <t>Tỉnh/Thành phố</t>
  </si>
  <si>
    <t>Ưu đãi đối với DNNN là cản trở đối với hoạt động kinh doanh của DN (% Đồng ý hoặc Hoàn toàn đồng ý).</t>
  </si>
  <si>
    <t>Thái độ của chính quyền tỉnh đối với khu vực tư nhân (% Tích cực hoặc Rất tích cực)</t>
  </si>
  <si>
    <t>Thái độ của tỉnh đã được cải thiện trong vòng hai năm qua (%)</t>
  </si>
  <si>
    <t>Thái độ không phụ thuộc vào mức đóng góp về tài chính (% Đồng ý hoặc Hoàn toàn đồng ý).</t>
  </si>
  <si>
    <t>Tỉnh ưu đãi DN cổ phần hóa là cản trở đối với công việc kinh doanh của DN (% Đồng ý hoặc Hoàn toàn đồng ý).</t>
  </si>
  <si>
    <t xml:space="preserve">DN đánh giá chính sách cổ phần hóa của tỉnh (% Rất tốt hoặc Tốt) </t>
  </si>
  <si>
    <t xml:space="preserve">Cảm nhận về sự ưu đãi của tỉnh đối với DNNN </t>
  </si>
  <si>
    <t xml:space="preserve">% thay đổi về số lượng DNNN do địa phương quản lý so với năm 2000 (%) </t>
  </si>
  <si>
    <t>Điều tra doanh nghiệp của Tổng cục thống kê 2000-2006                 (Tính toán của tác giả)</t>
  </si>
  <si>
    <t>Tỷ trọng nợ của DNNN tỉnh trong tổng số nợ của các DN của tỉnh/Tỷ trọng doanh thu của DNNN tỉnh trong tổng doanh thu của các DN của tỉnh</t>
  </si>
  <si>
    <t>Điều tra doanh nghiệp của Tổng cục thống kê 2005 &amp; 2006                  (Tính toán của tác giả)</t>
  </si>
  <si>
    <t>Dữ liệu cứng về Ưu đãi đối với DNNN</t>
  </si>
  <si>
    <t>Chỉ số thành phần 6: Ưu đãi đối với DNNN</t>
  </si>
  <si>
    <t>Tỉnh triển khai tốt trong khuôn khổ các quy định của Trung ương (% Đồng ý hoặc Hoàn toàn đồng ý)</t>
  </si>
  <si>
    <t>Tỉnh sáng tạo và sáng suốt trong việc giải quyết những trở ngại đối với cộng đồng doanh nghiệp (% Đồng ý hoặc Hoàn toàn đồng ý)</t>
  </si>
  <si>
    <t>Tỉnh có sáng kiến tốt nhưng còn nhiều cản trở ở Trung ương (%  Đồng ý hoặc Hoàn toàn đồng ý).</t>
  </si>
  <si>
    <t>Không có sáng kiến nào ở cấp tỉnh, tất cả đều đến từ cấp Trung ương (%  Đồng ý hoặc Hoàn toàn đồng ý)</t>
  </si>
  <si>
    <t>Chỉ số thành phần 7: Tính năng động và tiên phong của lãnh đạo tỉnh</t>
  </si>
  <si>
    <t>Các chỉ tiêu sử dụng trong chỉ số thành phần Tính năng động và tiên phong của lãnh đạo tỉnh</t>
  </si>
  <si>
    <t>Các chỉ tiêu sử dụng trong chỉ số thành phần Chính sách phát triển khu vực kinh tế tư nhân</t>
  </si>
  <si>
    <t>Chất lượng dịch vụ công - Thông tin tìm kiếm đối tác kinh doanh, đầu tư (% Tốt hoặc Rất tốt)</t>
  </si>
  <si>
    <t>Chất lượng dịch vụ công - Thông tin thị trường (% Tốt hoặc Rất tốt)</t>
  </si>
  <si>
    <t>Chất lượng dịch vụ công - Xúc tiến xuất khẩu và hội chợ thương mại (% Tốt hoặc Rất tốt).</t>
  </si>
  <si>
    <t>Chất lượng dịch vụ công - Khu công nghiệp và Cụm công nghiệp (% Tốt hoặc Rất tốt).</t>
  </si>
  <si>
    <t>Chất lượng dịch vụ công - Công nghệ và các dịch vụ liên quan đến công nghệ (% Tốt hoặc Rất tốt).</t>
  </si>
  <si>
    <t>Số lượng hội chợ thương mại do tỉnh tổ chức trong năm ngoái và đăng ký cho năm nay</t>
  </si>
  <si>
    <t>Số liệu do Viet Trade của Bộ Thương mại cung cấp</t>
  </si>
  <si>
    <t>Chỉ số thành phần 8: Chính sách phát triển khu vực kinh tế tư nhân</t>
  </si>
  <si>
    <t>Các chỉ tiêu sử dụng trong chỉ số thành phần Đào tạo lao động</t>
  </si>
  <si>
    <t>Chất lượng dịch vụ giáo dục do các cơ quan của tỉnh cung cấp (% Tốt hoặc Rất tốt)</t>
  </si>
  <si>
    <t>Chất lượng dịch vụ đào tạo nghề cho người lao động  do các cơ quan của tỉnh cung cấp (% Tốt hoặc Rất tốt)</t>
  </si>
  <si>
    <t>Chất lượng dịch vụ giới thiệu việc làm do các cơ quan của tỉnh cung cấp (% Tốt hoặc Rất tốt)</t>
  </si>
  <si>
    <t>Cảm nhận về Đào tạo lao động</t>
  </si>
  <si>
    <t xml:space="preserve">Số lượng trường dạy nghề do địa phương quản lý trên 10.000 dân </t>
  </si>
  <si>
    <t>Số lượng trung tâm giới thiệu việc làm trên 10.000 dân</t>
  </si>
  <si>
    <t>Dữ liệu cứng về Đào tạo lao động</t>
  </si>
  <si>
    <t xml:space="preserve">Tổng cục dạy nghề </t>
  </si>
  <si>
    <t xml:space="preserve">Bộ Lao động thương binh xã hội: Vụ lao động tổng hợp </t>
  </si>
  <si>
    <t>Chỉ số thành phần 9: Đào tạo lao động</t>
  </si>
  <si>
    <t>Các chỉ tiêu sử dụng trong chỉ số thành phần Thiết chế pháp lý</t>
  </si>
  <si>
    <t>Chỉ số thành phần 10: Thiết chế pháp lý</t>
  </si>
  <si>
    <t>Hệ thống pháp lý tạo ra cơ chế để DN có thể khởi kiện hành vi tham nhũng của cán bộ công quyền (% Luôn luôn hoặc Thường xuyên)</t>
  </si>
  <si>
    <t>DN tin rằng hệ thống pháp lý sẽ bảo vệ hợp đồng và các quyền tài sản (% Đồng ý hoặc Hoàn toàn đồng ý)</t>
  </si>
  <si>
    <t>Chủ yếu sử dụng thiết chế pháp lý để giải quyết tranh chấp</t>
  </si>
  <si>
    <t>Câu hỏi điều tra PCI: [6*F10.1(nếu chọn Tòa án) + 4*F10.2(nếu chọn Tòa án) + 2*F10.3(nếu chọn Tòa án) + 3*F10.1(nếu chọn chính quyền tỉnh)+2*F10.2(nếu chọn chính quyền tỉnh)+1*F10.3(nếu chọn chính quyền tỉnh)]</t>
  </si>
  <si>
    <t>Cảm nhận về Thiết chế pháp lý</t>
  </si>
  <si>
    <t>Dữ liệu cứng về Thiết chế pháp lý</t>
  </si>
  <si>
    <t>Số vụ tranh chấp xét xử tại Tòa án kinh tế cấp tỉnh (mà bên nguyên không phải là DNNN hay DN có vốn đầu tư nước ngoài) bình quân trên 100 DN đang hoạt động</t>
  </si>
  <si>
    <t xml:space="preserve">Tỷ lệ Số vụ tranh chấp (mà bên nguyên không phải là DNNN hay DN có vốn đầu tư nước ngoài) so với Tổng số vụ tranh chấp xét xử tại Tòa án kinh tế cấp tỉnh </t>
  </si>
  <si>
    <t xml:space="preserve">Tòa án Nhân dân tối cao </t>
  </si>
  <si>
    <t>Min</t>
  </si>
  <si>
    <t>Max</t>
  </si>
  <si>
    <t>Chỉ số thành phần 2: Tiếp cận đất đai và Sự ổn định trong sử dụng đất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</si>
</sst>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17">
    <font>
      <sz val="10"/>
      <name val="Arial"/>
      <family val="0"/>
    </font>
    <font>
      <sz val="8"/>
      <name val="Arial"/>
      <family val="0"/>
    </font>
    <font>
      <sz val="8"/>
      <name val="Cambria"/>
      <family val="1"/>
    </font>
    <font>
      <b/>
      <sz val="8"/>
      <name val="Cambria"/>
      <family val="1"/>
    </font>
    <font>
      <b/>
      <sz val="9"/>
      <name val="Cambria"/>
      <family val="1"/>
    </font>
    <font>
      <b/>
      <sz val="10"/>
      <name val="Cambria"/>
      <family val="1"/>
    </font>
    <font>
      <sz val="9"/>
      <name val="Arial"/>
      <family val="0"/>
    </font>
    <font>
      <sz val="9"/>
      <name val="Cambria"/>
      <family val="1"/>
    </font>
    <font>
      <sz val="10"/>
      <name val="Cambria"/>
      <family val="1"/>
    </font>
    <font>
      <b/>
      <vertAlign val="superscript"/>
      <sz val="9"/>
      <name val="Cambria"/>
      <family val="1"/>
    </font>
    <font>
      <b/>
      <sz val="9"/>
      <name val="Arial"/>
      <family val="0"/>
    </font>
    <font>
      <b/>
      <sz val="10"/>
      <name val="Arial"/>
      <family val="0"/>
    </font>
    <font>
      <b/>
      <sz val="10"/>
      <color indexed="9"/>
      <name val="Cambria"/>
      <family val="1"/>
    </font>
    <font>
      <b/>
      <sz val="9"/>
      <color indexed="9"/>
      <name val="Cambria"/>
      <family val="1"/>
    </font>
    <font>
      <b/>
      <sz val="14"/>
      <name val="Cambria"/>
      <family val="1"/>
    </font>
    <font>
      <u val="single"/>
      <sz val="10"/>
      <color indexed="12"/>
      <name val="Arial"/>
      <family val="0"/>
    </font>
    <font>
      <u val="single"/>
      <sz val="10"/>
      <color indexed="36"/>
      <name val="Arial"/>
      <family val="0"/>
    </font>
  </fonts>
  <fills count="19">
    <fill>
      <patternFill/>
    </fill>
    <fill>
      <patternFill patternType="gray125"/>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60"/>
        <bgColor indexed="64"/>
      </patternFill>
    </fill>
    <fill>
      <patternFill patternType="solid">
        <fgColor indexed="55"/>
        <bgColor indexed="64"/>
      </patternFill>
    </fill>
    <fill>
      <patternFill patternType="solid">
        <fgColor indexed="20"/>
        <bgColor indexed="64"/>
      </patternFill>
    </fill>
    <fill>
      <patternFill patternType="solid">
        <fgColor indexed="10"/>
        <bgColor indexed="64"/>
      </patternFill>
    </fill>
    <fill>
      <patternFill patternType="solid">
        <fgColor indexed="54"/>
        <bgColor indexed="64"/>
      </patternFill>
    </fill>
    <fill>
      <patternFill patternType="solid">
        <fgColor indexed="48"/>
        <bgColor indexed="64"/>
      </patternFill>
    </fill>
    <fill>
      <patternFill patternType="solid">
        <fgColor indexed="52"/>
        <bgColor indexed="64"/>
      </patternFill>
    </fill>
    <fill>
      <patternFill patternType="solid">
        <fgColor indexed="61"/>
        <bgColor indexed="64"/>
      </patternFill>
    </fill>
    <fill>
      <patternFill patternType="solid">
        <fgColor indexed="53"/>
        <bgColor indexed="64"/>
      </patternFill>
    </fill>
  </fills>
  <borders count="18">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2" fillId="0" borderId="0" xfId="0" applyFont="1" applyAlignment="1">
      <alignment wrapText="1"/>
    </xf>
    <xf numFmtId="0" fontId="3" fillId="0" borderId="0" xfId="0" applyFont="1" applyAlignment="1">
      <alignment wrapText="1"/>
    </xf>
    <xf numFmtId="10" fontId="2" fillId="0" borderId="0" xfId="0" applyNumberFormat="1" applyFont="1" applyAlignment="1">
      <alignment horizontal="center" wrapText="1"/>
    </xf>
    <xf numFmtId="0" fontId="2" fillId="0" borderId="0" xfId="0" applyFont="1" applyAlignment="1">
      <alignment horizontal="center" wrapText="1"/>
    </xf>
    <xf numFmtId="0" fontId="3" fillId="0" borderId="0" xfId="0" applyFont="1" applyAlignment="1">
      <alignment horizontal="center" vertical="center" wrapText="1"/>
    </xf>
    <xf numFmtId="2" fontId="3" fillId="2" borderId="0" xfId="0" applyNumberFormat="1" applyFont="1" applyFill="1" applyAlignment="1">
      <alignment horizontal="center" wrapText="1"/>
    </xf>
    <xf numFmtId="0" fontId="4"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2" fontId="4" fillId="2" borderId="2" xfId="0" applyNumberFormat="1" applyFont="1" applyFill="1" applyBorder="1" applyAlignment="1">
      <alignment horizontal="center" wrapText="1"/>
    </xf>
    <xf numFmtId="2" fontId="4" fillId="2" borderId="3" xfId="0" applyNumberFormat="1" applyFont="1" applyFill="1" applyBorder="1" applyAlignment="1">
      <alignment horizontal="center" wrapText="1"/>
    </xf>
    <xf numFmtId="2" fontId="1" fillId="0" borderId="0" xfId="0" applyNumberFormat="1" applyFont="1" applyAlignment="1">
      <alignment horizontal="center"/>
    </xf>
    <xf numFmtId="10" fontId="2"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2" fontId="4" fillId="0" borderId="0" xfId="0" applyNumberFormat="1" applyFont="1" applyAlignment="1">
      <alignment horizontal="center" vertical="center" wrapText="1"/>
    </xf>
    <xf numFmtId="0" fontId="4" fillId="0" borderId="0" xfId="0" applyFont="1" applyAlignment="1">
      <alignment horizontal="center" vertical="center" wrapText="1"/>
    </xf>
    <xf numFmtId="2" fontId="4" fillId="3" borderId="0" xfId="0" applyNumberFormat="1" applyFont="1" applyFill="1" applyAlignment="1">
      <alignment horizontal="center" vertical="center" wrapText="1"/>
    </xf>
    <xf numFmtId="0" fontId="4" fillId="0" borderId="3"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3" borderId="1" xfId="0" applyNumberFormat="1" applyFont="1" applyFill="1" applyBorder="1" applyAlignment="1">
      <alignment horizontal="center" vertical="center" wrapText="1"/>
    </xf>
    <xf numFmtId="10" fontId="4" fillId="0" borderId="4" xfId="0" applyNumberFormat="1" applyFont="1" applyBorder="1" applyAlignment="1">
      <alignment horizontal="center" vertical="center" wrapText="1"/>
    </xf>
    <xf numFmtId="2" fontId="4" fillId="3" borderId="5" xfId="0" applyNumberFormat="1" applyFont="1" applyFill="1" applyBorder="1" applyAlignment="1">
      <alignment horizontal="center" vertical="center" wrapText="1"/>
    </xf>
    <xf numFmtId="10" fontId="1"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64" fontId="2" fillId="0" borderId="0" xfId="0" applyNumberFormat="1" applyFont="1" applyAlignment="1">
      <alignment horizontal="center"/>
    </xf>
    <xf numFmtId="2" fontId="2" fillId="0" borderId="0" xfId="0" applyNumberFormat="1" applyFont="1" applyAlignment="1">
      <alignment/>
    </xf>
    <xf numFmtId="10" fontId="7" fillId="0" borderId="0" xfId="0" applyNumberFormat="1" applyFont="1" applyAlignment="1">
      <alignment horizontal="center" vertical="center" wrapText="1"/>
    </xf>
    <xf numFmtId="164" fontId="4" fillId="0" borderId="1" xfId="0" applyNumberFormat="1" applyFont="1" applyBorder="1" applyAlignment="1">
      <alignment horizontal="center" vertical="center" wrapText="1"/>
    </xf>
    <xf numFmtId="2" fontId="4" fillId="4" borderId="1" xfId="0" applyNumberFormat="1" applyFont="1" applyFill="1" applyBorder="1" applyAlignment="1">
      <alignment horizontal="center" vertical="center" wrapText="1"/>
    </xf>
    <xf numFmtId="2" fontId="4" fillId="4" borderId="0" xfId="0" applyNumberFormat="1" applyFont="1" applyFill="1" applyAlignment="1">
      <alignment horizontal="center" vertical="center" wrapText="1"/>
    </xf>
    <xf numFmtId="0" fontId="2" fillId="0" borderId="0" xfId="0" applyFont="1" applyAlignment="1">
      <alignment/>
    </xf>
    <xf numFmtId="0" fontId="0" fillId="0" borderId="0" xfId="0" applyAlignment="1">
      <alignment horizontal="center"/>
    </xf>
    <xf numFmtId="10" fontId="0" fillId="0" borderId="0" xfId="0" applyNumberFormat="1" applyAlignment="1">
      <alignment horizontal="center"/>
    </xf>
    <xf numFmtId="0" fontId="0" fillId="0" borderId="0" xfId="0"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wrapText="1"/>
    </xf>
    <xf numFmtId="2" fontId="0" fillId="0" borderId="0" xfId="0" applyNumberFormat="1" applyAlignment="1">
      <alignment horizontal="center"/>
    </xf>
    <xf numFmtId="2" fontId="4" fillId="5"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xf>
    <xf numFmtId="2" fontId="8" fillId="0" borderId="0" xfId="0" applyNumberFormat="1" applyFont="1" applyAlignment="1">
      <alignment horizontal="center" vertical="center"/>
    </xf>
    <xf numFmtId="2" fontId="0" fillId="0" borderId="0" xfId="0" applyNumberFormat="1" applyAlignment="1">
      <alignment/>
    </xf>
    <xf numFmtId="2" fontId="4" fillId="6"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2" fontId="7" fillId="0" borderId="0" xfId="0" applyNumberFormat="1" applyFont="1" applyAlignment="1">
      <alignment horizontal="center"/>
    </xf>
    <xf numFmtId="2" fontId="4" fillId="5" borderId="2" xfId="0" applyNumberFormat="1" applyFont="1" applyFill="1" applyBorder="1" applyAlignment="1">
      <alignment horizontal="center"/>
    </xf>
    <xf numFmtId="2" fontId="4" fillId="5" borderId="3" xfId="0" applyNumberFormat="1" applyFont="1" applyFill="1" applyBorder="1" applyAlignment="1">
      <alignment horizontal="center"/>
    </xf>
    <xf numFmtId="2" fontId="5" fillId="0" borderId="0" xfId="0" applyNumberFormat="1" applyFont="1" applyAlignment="1">
      <alignment horizontal="center"/>
    </xf>
    <xf numFmtId="2" fontId="5" fillId="7" borderId="2" xfId="0" applyNumberFormat="1" applyFont="1" applyFill="1" applyBorder="1" applyAlignment="1">
      <alignment horizontal="center"/>
    </xf>
    <xf numFmtId="2" fontId="5" fillId="7" borderId="3" xfId="0" applyNumberFormat="1" applyFont="1" applyFill="1" applyBorder="1" applyAlignment="1">
      <alignment horizontal="center"/>
    </xf>
    <xf numFmtId="2" fontId="5" fillId="7" borderId="1" xfId="0" applyNumberFormat="1" applyFont="1" applyFill="1" applyBorder="1" applyAlignment="1">
      <alignment horizontal="center" vertical="center" wrapText="1"/>
    </xf>
    <xf numFmtId="2" fontId="5" fillId="7" borderId="1" xfId="0" applyNumberFormat="1" applyFont="1" applyFill="1" applyBorder="1" applyAlignment="1">
      <alignment horizontal="center" vertical="center"/>
    </xf>
    <xf numFmtId="2" fontId="5" fillId="5" borderId="1" xfId="0" applyNumberFormat="1" applyFont="1" applyFill="1" applyBorder="1" applyAlignment="1">
      <alignment horizontal="center" vertical="center" wrapText="1"/>
    </xf>
    <xf numFmtId="2" fontId="5" fillId="8" borderId="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11" fillId="0" borderId="0" xfId="0" applyFont="1" applyAlignment="1">
      <alignment horizontal="center" vertical="center" wrapText="1"/>
    </xf>
    <xf numFmtId="10" fontId="7" fillId="0" borderId="2" xfId="0" applyNumberFormat="1" applyFont="1" applyBorder="1" applyAlignment="1">
      <alignment horizontal="center" vertical="center" wrapText="1"/>
    </xf>
    <xf numFmtId="10" fontId="7" fillId="0" borderId="3" xfId="0" applyNumberFormat="1" applyFont="1" applyBorder="1" applyAlignment="1">
      <alignment horizontal="center" vertical="center" wrapText="1"/>
    </xf>
    <xf numFmtId="2" fontId="7" fillId="0" borderId="2" xfId="0" applyNumberFormat="1" applyFont="1" applyBorder="1" applyAlignment="1">
      <alignment horizontal="center"/>
    </xf>
    <xf numFmtId="2" fontId="7" fillId="0" borderId="3" xfId="0" applyNumberFormat="1" applyFont="1" applyBorder="1" applyAlignment="1">
      <alignment horizontal="center"/>
    </xf>
    <xf numFmtId="2" fontId="4" fillId="9" borderId="1" xfId="0" applyNumberFormat="1" applyFont="1" applyFill="1" applyBorder="1" applyAlignment="1">
      <alignment horizontal="center" vertical="center" wrapText="1"/>
    </xf>
    <xf numFmtId="2" fontId="7" fillId="9" borderId="2" xfId="0" applyNumberFormat="1" applyFont="1" applyFill="1" applyBorder="1" applyAlignment="1">
      <alignment horizontal="center"/>
    </xf>
    <xf numFmtId="2" fontId="7" fillId="9" borderId="3" xfId="0" applyNumberFormat="1" applyFont="1" applyFill="1" applyBorder="1" applyAlignment="1">
      <alignment horizontal="center"/>
    </xf>
    <xf numFmtId="10" fontId="7" fillId="0" borderId="6" xfId="0" applyNumberFormat="1" applyFont="1" applyBorder="1" applyAlignment="1">
      <alignment horizontal="center" wrapText="1"/>
    </xf>
    <xf numFmtId="10" fontId="7" fillId="0" borderId="2" xfId="0" applyNumberFormat="1" applyFont="1" applyBorder="1" applyAlignment="1">
      <alignment horizontal="center" wrapText="1"/>
    </xf>
    <xf numFmtId="0" fontId="7" fillId="0" borderId="2" xfId="0" applyFont="1" applyBorder="1" applyAlignment="1">
      <alignment horizontal="center" wrapText="1"/>
    </xf>
    <xf numFmtId="10" fontId="7" fillId="0" borderId="7" xfId="0" applyNumberFormat="1" applyFont="1" applyBorder="1" applyAlignment="1">
      <alignment horizontal="center" wrapText="1"/>
    </xf>
    <xf numFmtId="10" fontId="7" fillId="0" borderId="3" xfId="0" applyNumberFormat="1" applyFont="1" applyBorder="1" applyAlignment="1">
      <alignment horizontal="center" wrapText="1"/>
    </xf>
    <xf numFmtId="0" fontId="7" fillId="0" borderId="3" xfId="0" applyFont="1" applyBorder="1" applyAlignment="1">
      <alignment horizontal="center" wrapText="1"/>
    </xf>
    <xf numFmtId="10" fontId="7" fillId="0" borderId="2" xfId="0" applyNumberFormat="1" applyFont="1" applyBorder="1" applyAlignment="1">
      <alignment horizontal="center"/>
    </xf>
    <xf numFmtId="2" fontId="7" fillId="3" borderId="2" xfId="0" applyNumberFormat="1" applyFont="1" applyFill="1" applyBorder="1" applyAlignment="1">
      <alignment horizontal="center"/>
    </xf>
    <xf numFmtId="2" fontId="7" fillId="3" borderId="0" xfId="0" applyNumberFormat="1" applyFont="1" applyFill="1" applyAlignment="1">
      <alignment horizontal="center"/>
    </xf>
    <xf numFmtId="164" fontId="7" fillId="0" borderId="2" xfId="0" applyNumberFormat="1" applyFont="1" applyBorder="1" applyAlignment="1">
      <alignment horizontal="center"/>
    </xf>
    <xf numFmtId="2" fontId="7" fillId="4" borderId="2" xfId="0" applyNumberFormat="1" applyFont="1" applyFill="1" applyBorder="1" applyAlignment="1">
      <alignment horizontal="center"/>
    </xf>
    <xf numFmtId="2" fontId="7" fillId="4" borderId="8" xfId="0" applyNumberFormat="1" applyFont="1" applyFill="1" applyBorder="1" applyAlignment="1">
      <alignment horizontal="center"/>
    </xf>
    <xf numFmtId="164" fontId="7" fillId="0" borderId="3" xfId="0" applyNumberFormat="1" applyFont="1" applyBorder="1" applyAlignment="1">
      <alignment horizontal="center"/>
    </xf>
    <xf numFmtId="10" fontId="7" fillId="0" borderId="3" xfId="0" applyNumberFormat="1" applyFont="1" applyBorder="1" applyAlignment="1">
      <alignment horizontal="center"/>
    </xf>
    <xf numFmtId="2" fontId="7" fillId="4" borderId="3" xfId="0" applyNumberFormat="1" applyFont="1" applyFill="1" applyBorder="1" applyAlignment="1">
      <alignment horizontal="center"/>
    </xf>
    <xf numFmtId="2" fontId="7" fillId="5" borderId="2" xfId="0" applyNumberFormat="1" applyFont="1" applyFill="1" applyBorder="1" applyAlignment="1">
      <alignment horizontal="center"/>
    </xf>
    <xf numFmtId="0" fontId="7" fillId="0" borderId="2" xfId="0" applyFont="1" applyBorder="1" applyAlignment="1">
      <alignment horizontal="center"/>
    </xf>
    <xf numFmtId="2" fontId="7" fillId="5" borderId="3" xfId="0" applyNumberFormat="1" applyFont="1" applyFill="1" applyBorder="1" applyAlignment="1">
      <alignment horizontal="center"/>
    </xf>
    <xf numFmtId="0" fontId="7" fillId="0" borderId="3" xfId="0" applyFont="1" applyBorder="1" applyAlignment="1">
      <alignment horizontal="center"/>
    </xf>
    <xf numFmtId="10" fontId="7" fillId="0" borderId="2" xfId="0" applyNumberFormat="1" applyFont="1" applyBorder="1" applyAlignment="1">
      <alignment horizontal="center" vertical="center"/>
    </xf>
    <xf numFmtId="10" fontId="7" fillId="0" borderId="3" xfId="0" applyNumberFormat="1" applyFont="1" applyBorder="1" applyAlignment="1">
      <alignment horizontal="center" vertical="center"/>
    </xf>
    <xf numFmtId="2" fontId="7" fillId="6" borderId="2" xfId="0" applyNumberFormat="1" applyFont="1" applyFill="1" applyBorder="1" applyAlignment="1">
      <alignment horizontal="center"/>
    </xf>
    <xf numFmtId="2" fontId="7" fillId="6" borderId="3" xfId="0" applyNumberFormat="1" applyFont="1" applyFill="1" applyBorder="1" applyAlignment="1">
      <alignment horizontal="center"/>
    </xf>
    <xf numFmtId="0" fontId="7" fillId="0" borderId="2" xfId="0" applyFont="1" applyBorder="1" applyAlignment="1">
      <alignment horizontal="center" vertical="center" wrapText="1"/>
    </xf>
    <xf numFmtId="0" fontId="7" fillId="0" borderId="2" xfId="0" applyFont="1" applyBorder="1" applyAlignment="1">
      <alignment wrapText="1"/>
    </xf>
    <xf numFmtId="0" fontId="7" fillId="0" borderId="3" xfId="0" applyFont="1" applyBorder="1" applyAlignment="1">
      <alignment wrapText="1"/>
    </xf>
    <xf numFmtId="0" fontId="7" fillId="0" borderId="2" xfId="0" applyFont="1" applyBorder="1" applyAlignment="1">
      <alignment horizontal="left" wrapText="1"/>
    </xf>
    <xf numFmtId="0" fontId="7" fillId="0" borderId="0" xfId="0" applyFont="1" applyAlignment="1">
      <alignment horizontal="left" wrapText="1"/>
    </xf>
    <xf numFmtId="2" fontId="7" fillId="0" borderId="2" xfId="0" applyNumberFormat="1" applyFont="1" applyBorder="1" applyAlignment="1">
      <alignment wrapText="1"/>
    </xf>
    <xf numFmtId="2" fontId="7" fillId="0" borderId="0" xfId="0" applyNumberFormat="1" applyFont="1" applyAlignment="1">
      <alignment wrapText="1"/>
    </xf>
    <xf numFmtId="2" fontId="7" fillId="0" borderId="3" xfId="0" applyNumberFormat="1" applyFont="1" applyBorder="1" applyAlignment="1">
      <alignment wrapText="1"/>
    </xf>
    <xf numFmtId="0" fontId="7" fillId="0" borderId="0" xfId="0" applyFont="1" applyAlignment="1">
      <alignment wrapText="1"/>
    </xf>
    <xf numFmtId="2" fontId="7" fillId="9" borderId="0" xfId="0" applyNumberFormat="1" applyFont="1" applyFill="1" applyAlignment="1">
      <alignment horizontal="center"/>
    </xf>
    <xf numFmtId="2" fontId="4" fillId="9" borderId="5" xfId="0" applyNumberFormat="1" applyFont="1" applyFill="1" applyBorder="1" applyAlignment="1">
      <alignment horizontal="center" vertical="center" wrapText="1"/>
    </xf>
    <xf numFmtId="10" fontId="0" fillId="0" borderId="0" xfId="0" applyNumberFormat="1" applyAlignment="1">
      <alignment/>
    </xf>
    <xf numFmtId="2" fontId="0" fillId="0" borderId="0" xfId="0" applyNumberFormat="1" applyFill="1" applyAlignment="1">
      <alignment/>
    </xf>
    <xf numFmtId="2" fontId="12" fillId="10" borderId="1" xfId="0" applyNumberFormat="1" applyFont="1" applyFill="1" applyBorder="1" applyAlignment="1">
      <alignment horizontal="center" vertical="center" wrapText="1"/>
    </xf>
    <xf numFmtId="2" fontId="13" fillId="10" borderId="2" xfId="0" applyNumberFormat="1" applyFont="1" applyFill="1" applyBorder="1" applyAlignment="1">
      <alignment horizontal="center"/>
    </xf>
    <xf numFmtId="2" fontId="12" fillId="11" borderId="4" xfId="0" applyNumberFormat="1" applyFont="1" applyFill="1" applyBorder="1" applyAlignment="1">
      <alignment horizontal="center" vertical="center" wrapText="1"/>
    </xf>
    <xf numFmtId="2" fontId="13" fillId="11" borderId="0" xfId="0" applyNumberFormat="1" applyFont="1" applyFill="1" applyAlignment="1">
      <alignment horizontal="center"/>
    </xf>
    <xf numFmtId="2" fontId="12" fillId="12" borderId="1" xfId="0" applyNumberFormat="1" applyFont="1" applyFill="1" applyBorder="1" applyAlignment="1">
      <alignment horizontal="center" vertical="center" wrapText="1"/>
    </xf>
    <xf numFmtId="2" fontId="13" fillId="12" borderId="2" xfId="0" applyNumberFormat="1" applyFont="1" applyFill="1" applyBorder="1" applyAlignment="1">
      <alignment horizontal="center"/>
    </xf>
    <xf numFmtId="2" fontId="13" fillId="12" borderId="3" xfId="0" applyNumberFormat="1" applyFont="1" applyFill="1" applyBorder="1" applyAlignment="1">
      <alignment horizontal="center"/>
    </xf>
    <xf numFmtId="2" fontId="12" fillId="13" borderId="1" xfId="0" applyNumberFormat="1" applyFont="1" applyFill="1" applyBorder="1" applyAlignment="1">
      <alignment horizontal="center" vertical="center" wrapText="1"/>
    </xf>
    <xf numFmtId="2" fontId="13" fillId="13" borderId="2" xfId="0" applyNumberFormat="1" applyFont="1" applyFill="1" applyBorder="1" applyAlignment="1">
      <alignment horizontal="center"/>
    </xf>
    <xf numFmtId="2" fontId="13" fillId="13" borderId="3" xfId="0" applyNumberFormat="1" applyFont="1" applyFill="1" applyBorder="1" applyAlignment="1">
      <alignment horizontal="center"/>
    </xf>
    <xf numFmtId="2" fontId="12" fillId="14" borderId="1" xfId="0" applyNumberFormat="1" applyFont="1" applyFill="1" applyBorder="1" applyAlignment="1">
      <alignment horizontal="center" vertical="center" wrapText="1"/>
    </xf>
    <xf numFmtId="2" fontId="13" fillId="14" borderId="1" xfId="0" applyNumberFormat="1" applyFont="1" applyFill="1" applyBorder="1" applyAlignment="1">
      <alignment horizontal="center" vertical="center" wrapText="1"/>
    </xf>
    <xf numFmtId="2" fontId="13" fillId="14" borderId="2" xfId="0" applyNumberFormat="1" applyFont="1" applyFill="1" applyBorder="1" applyAlignment="1">
      <alignment horizontal="center"/>
    </xf>
    <xf numFmtId="2" fontId="13" fillId="14" borderId="3" xfId="0" applyNumberFormat="1" applyFont="1" applyFill="1" applyBorder="1" applyAlignment="1">
      <alignment horizontal="center"/>
    </xf>
    <xf numFmtId="0" fontId="14" fillId="0" borderId="5" xfId="0" applyFont="1" applyBorder="1" applyAlignment="1">
      <alignment vertical="center" wrapText="1"/>
    </xf>
    <xf numFmtId="0" fontId="14" fillId="0" borderId="4" xfId="0" applyFont="1" applyBorder="1" applyAlignment="1">
      <alignment vertical="center" wrapText="1"/>
    </xf>
    <xf numFmtId="2" fontId="4" fillId="0" borderId="3" xfId="0" applyNumberFormat="1" applyFont="1" applyBorder="1" applyAlignment="1">
      <alignment horizontal="center" vertical="center" wrapText="1"/>
    </xf>
    <xf numFmtId="2" fontId="4" fillId="4" borderId="3" xfId="0" applyNumberFormat="1" applyFont="1" applyFill="1" applyBorder="1" applyAlignment="1">
      <alignment horizontal="center" vertical="center" wrapText="1"/>
    </xf>
    <xf numFmtId="10" fontId="4" fillId="0" borderId="3" xfId="0" applyNumberFormat="1" applyFont="1" applyBorder="1" applyAlignment="1">
      <alignment horizontal="center" vertical="center" wrapText="1"/>
    </xf>
    <xf numFmtId="2" fontId="4" fillId="4" borderId="2" xfId="0" applyNumberFormat="1" applyFont="1" applyFill="1" applyBorder="1" applyAlignment="1">
      <alignment horizontal="center" vertical="center" wrapText="1"/>
    </xf>
    <xf numFmtId="2" fontId="12" fillId="11" borderId="7"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12" fillId="10" borderId="3" xfId="0" applyNumberFormat="1" applyFont="1" applyFill="1" applyBorder="1" applyAlignment="1">
      <alignment horizontal="center" vertical="center" wrapText="1"/>
    </xf>
    <xf numFmtId="2" fontId="4" fillId="8" borderId="2" xfId="0" applyNumberFormat="1" applyFont="1" applyFill="1" applyBorder="1" applyAlignment="1">
      <alignment horizontal="center" vertical="center"/>
    </xf>
    <xf numFmtId="2" fontId="4" fillId="8" borderId="3" xfId="0" applyNumberFormat="1" applyFont="1" applyFill="1" applyBorder="1" applyAlignment="1">
      <alignment horizontal="center" vertical="center"/>
    </xf>
    <xf numFmtId="0" fontId="14"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2" fontId="11" fillId="11" borderId="0" xfId="0" applyNumberFormat="1" applyFont="1" applyFill="1" applyAlignment="1">
      <alignment horizontal="center"/>
    </xf>
    <xf numFmtId="2" fontId="3" fillId="0" borderId="0" xfId="0" applyNumberFormat="1" applyFont="1" applyFill="1" applyAlignment="1">
      <alignment horizontal="center" wrapText="1"/>
    </xf>
    <xf numFmtId="2" fontId="10" fillId="0" borderId="1" xfId="0" applyNumberFormat="1" applyFont="1" applyFill="1" applyBorder="1" applyAlignment="1">
      <alignment horizontal="right" wrapText="1"/>
    </xf>
    <xf numFmtId="2" fontId="5" fillId="2" borderId="8"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165" fontId="10" fillId="0" borderId="1" xfId="0" applyNumberFormat="1" applyFont="1" applyFill="1" applyBorder="1" applyAlignment="1">
      <alignment horizontal="right" wrapText="1"/>
    </xf>
    <xf numFmtId="2" fontId="4" fillId="0" borderId="0" xfId="0" applyNumberFormat="1" applyFont="1" applyFill="1" applyAlignment="1">
      <alignment horizontal="center" vertical="center" wrapText="1"/>
    </xf>
    <xf numFmtId="2" fontId="4" fillId="0" borderId="5" xfId="0" applyNumberFormat="1" applyFont="1" applyFill="1" applyBorder="1" applyAlignment="1">
      <alignment horizontal="center" vertical="center" wrapText="1"/>
    </xf>
    <xf numFmtId="2" fontId="2" fillId="0" borderId="0" xfId="0" applyNumberFormat="1" applyFont="1" applyFill="1" applyAlignment="1">
      <alignment horizontal="center"/>
    </xf>
    <xf numFmtId="2" fontId="4" fillId="0" borderId="6"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0" fillId="0" borderId="0" xfId="0" applyNumberFormat="1" applyFill="1" applyAlignment="1">
      <alignment horizontal="center"/>
    </xf>
    <xf numFmtId="0" fontId="4"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2" fillId="0" borderId="0" xfId="0" applyFont="1" applyFill="1" applyAlignment="1">
      <alignment/>
    </xf>
    <xf numFmtId="2" fontId="12" fillId="15" borderId="1" xfId="0" applyNumberFormat="1" applyFont="1" applyFill="1" applyBorder="1" applyAlignment="1">
      <alignment horizontal="center" vertical="center" wrapText="1"/>
    </xf>
    <xf numFmtId="2" fontId="13" fillId="15" borderId="1" xfId="0" applyNumberFormat="1" applyFont="1" applyFill="1" applyBorder="1" applyAlignment="1">
      <alignment horizontal="center" vertical="center" wrapText="1"/>
    </xf>
    <xf numFmtId="2" fontId="13" fillId="15" borderId="2" xfId="0" applyNumberFormat="1" applyFont="1" applyFill="1" applyBorder="1" applyAlignment="1">
      <alignment horizontal="center"/>
    </xf>
    <xf numFmtId="2" fontId="13" fillId="15" borderId="3" xfId="0" applyNumberFormat="1" applyFont="1" applyFill="1" applyBorder="1" applyAlignment="1">
      <alignment horizontal="center"/>
    </xf>
    <xf numFmtId="0" fontId="4" fillId="11" borderId="2" xfId="0" applyFont="1" applyFill="1" applyBorder="1" applyAlignment="1">
      <alignment wrapText="1"/>
    </xf>
    <xf numFmtId="10" fontId="0" fillId="11" borderId="0" xfId="0" applyNumberFormat="1" applyFill="1" applyAlignment="1">
      <alignment/>
    </xf>
    <xf numFmtId="2" fontId="0" fillId="11" borderId="0" xfId="0" applyNumberFormat="1" applyFill="1" applyAlignment="1">
      <alignment/>
    </xf>
    <xf numFmtId="10" fontId="7" fillId="11" borderId="0" xfId="0" applyNumberFormat="1" applyFont="1" applyFill="1" applyAlignment="1">
      <alignment horizontal="center" vertical="center" wrapText="1"/>
    </xf>
    <xf numFmtId="2" fontId="7" fillId="11" borderId="0" xfId="0" applyNumberFormat="1" applyFont="1" applyFill="1" applyAlignment="1">
      <alignment horizontal="center" vertical="center" wrapText="1"/>
    </xf>
    <xf numFmtId="10" fontId="2" fillId="11" borderId="0" xfId="0" applyNumberFormat="1" applyFont="1" applyFill="1" applyAlignment="1">
      <alignment horizontal="center" vertical="center" wrapText="1"/>
    </xf>
    <xf numFmtId="2" fontId="2" fillId="11" borderId="0" xfId="0" applyNumberFormat="1" applyFont="1" applyFill="1" applyAlignment="1">
      <alignment horizontal="center" vertical="center" wrapText="1"/>
    </xf>
    <xf numFmtId="10" fontId="2" fillId="11" borderId="0" xfId="0" applyNumberFormat="1" applyFont="1" applyFill="1" applyAlignment="1">
      <alignment horizontal="center"/>
    </xf>
    <xf numFmtId="2" fontId="2" fillId="11" borderId="0" xfId="0" applyNumberFormat="1" applyFont="1" applyFill="1" applyAlignment="1">
      <alignment horizontal="center"/>
    </xf>
    <xf numFmtId="10" fontId="2" fillId="11" borderId="0" xfId="0" applyNumberFormat="1" applyFont="1" applyFill="1" applyAlignment="1">
      <alignment horizontal="center" wrapText="1"/>
    </xf>
    <xf numFmtId="2" fontId="2" fillId="11" borderId="0" xfId="0" applyNumberFormat="1" applyFont="1" applyFill="1" applyAlignment="1">
      <alignment horizontal="center" wrapText="1"/>
    </xf>
    <xf numFmtId="0" fontId="4" fillId="11" borderId="0" xfId="0" applyFont="1" applyFill="1" applyAlignment="1">
      <alignment horizontal="left" wrapText="1"/>
    </xf>
    <xf numFmtId="164" fontId="2" fillId="11" borderId="0" xfId="0" applyNumberFormat="1" applyFont="1" applyFill="1" applyAlignment="1">
      <alignment horizontal="center"/>
    </xf>
    <xf numFmtId="10" fontId="2" fillId="0" borderId="0" xfId="0" applyNumberFormat="1" applyFont="1" applyFill="1" applyAlignment="1">
      <alignment horizontal="center"/>
    </xf>
    <xf numFmtId="2" fontId="4" fillId="11" borderId="0" xfId="0" applyNumberFormat="1" applyFont="1" applyFill="1" applyAlignment="1">
      <alignment wrapText="1"/>
    </xf>
    <xf numFmtId="10" fontId="0" fillId="11" borderId="0" xfId="0" applyNumberFormat="1" applyFill="1" applyAlignment="1">
      <alignment horizontal="center"/>
    </xf>
    <xf numFmtId="2" fontId="0" fillId="11" borderId="0" xfId="0" applyNumberFormat="1" applyFill="1" applyAlignment="1">
      <alignment horizontal="center"/>
    </xf>
    <xf numFmtId="1" fontId="0" fillId="11" borderId="0" xfId="0" applyNumberFormat="1" applyFill="1" applyAlignment="1">
      <alignment horizontal="center"/>
    </xf>
    <xf numFmtId="0" fontId="4" fillId="11" borderId="0" xfId="0" applyFont="1" applyFill="1" applyAlignment="1">
      <alignment wrapText="1"/>
    </xf>
    <xf numFmtId="10" fontId="2" fillId="11" borderId="0" xfId="0" applyNumberFormat="1" applyFont="1" applyFill="1" applyAlignment="1">
      <alignment/>
    </xf>
    <xf numFmtId="2" fontId="2" fillId="11" borderId="0" xfId="0" applyNumberFormat="1" applyFont="1" applyFill="1" applyAlignment="1">
      <alignment/>
    </xf>
    <xf numFmtId="10" fontId="1" fillId="11" borderId="0" xfId="0" applyNumberFormat="1" applyFont="1" applyFill="1" applyAlignment="1">
      <alignment horizontal="center" vertical="center" wrapText="1"/>
    </xf>
    <xf numFmtId="2" fontId="1" fillId="11" borderId="0" xfId="0" applyNumberFormat="1" applyFont="1" applyFill="1" applyAlignment="1">
      <alignment horizontal="center" vertical="center" wrapText="1"/>
    </xf>
    <xf numFmtId="0" fontId="11" fillId="16" borderId="10" xfId="0" applyFont="1" applyFill="1" applyBorder="1" applyAlignment="1">
      <alignment horizontal="center"/>
    </xf>
    <xf numFmtId="0" fontId="11" fillId="16" borderId="11" xfId="0" applyFont="1" applyFill="1" applyBorder="1" applyAlignment="1">
      <alignment horizontal="center"/>
    </xf>
    <xf numFmtId="0" fontId="11" fillId="16" borderId="11" xfId="0" applyFont="1" applyFill="1" applyBorder="1" applyAlignment="1">
      <alignment horizontal="center" wrapText="1"/>
    </xf>
    <xf numFmtId="2" fontId="11" fillId="2" borderId="11" xfId="0" applyNumberFormat="1" applyFont="1" applyFill="1" applyBorder="1" applyAlignment="1">
      <alignment horizontal="center" wrapText="1"/>
    </xf>
    <xf numFmtId="0" fontId="11" fillId="10" borderId="11" xfId="0" applyFont="1" applyFill="1" applyBorder="1" applyAlignment="1">
      <alignment horizontal="center" wrapText="1"/>
    </xf>
    <xf numFmtId="0" fontId="11" fillId="11" borderId="11" xfId="0" applyFont="1" applyFill="1" applyBorder="1" applyAlignment="1">
      <alignment horizontal="center" wrapText="1"/>
    </xf>
    <xf numFmtId="2" fontId="11" fillId="17" borderId="11" xfId="0" applyNumberFormat="1" applyFont="1" applyFill="1" applyBorder="1" applyAlignment="1">
      <alignment horizontal="center" wrapText="1"/>
    </xf>
    <xf numFmtId="2" fontId="11" fillId="8" borderId="11" xfId="0" applyNumberFormat="1" applyFont="1" applyFill="1" applyBorder="1" applyAlignment="1">
      <alignment horizontal="center" wrapText="1"/>
    </xf>
    <xf numFmtId="2" fontId="11" fillId="18" borderId="11" xfId="0" applyNumberFormat="1" applyFont="1" applyFill="1" applyBorder="1" applyAlignment="1">
      <alignment horizontal="center" wrapText="1"/>
    </xf>
    <xf numFmtId="2" fontId="11" fillId="5" borderId="11" xfId="0" applyNumberFormat="1" applyFont="1" applyFill="1" applyBorder="1" applyAlignment="1">
      <alignment horizontal="center" wrapText="1"/>
    </xf>
    <xf numFmtId="2" fontId="11" fillId="7" borderId="11" xfId="0" applyNumberFormat="1" applyFont="1" applyFill="1" applyBorder="1" applyAlignment="1">
      <alignment horizontal="center" wrapText="1"/>
    </xf>
    <xf numFmtId="0" fontId="11" fillId="15" borderId="11" xfId="0" applyFont="1" applyFill="1" applyBorder="1" applyAlignment="1">
      <alignment horizontal="center" wrapText="1"/>
    </xf>
    <xf numFmtId="2" fontId="11" fillId="14" borderId="11" xfId="0" applyNumberFormat="1" applyFont="1" applyFill="1" applyBorder="1" applyAlignment="1">
      <alignment horizontal="center" wrapText="1"/>
    </xf>
    <xf numFmtId="2" fontId="11" fillId="4" borderId="11" xfId="0" applyNumberFormat="1" applyFont="1" applyFill="1" applyBorder="1" applyAlignment="1">
      <alignment horizontal="center" wrapText="1"/>
    </xf>
    <xf numFmtId="2" fontId="11" fillId="11" borderId="12" xfId="0" applyNumberFormat="1" applyFont="1" applyFill="1" applyBorder="1" applyAlignment="1">
      <alignment horizontal="center" wrapText="1"/>
    </xf>
    <xf numFmtId="0" fontId="0" fillId="0" borderId="13" xfId="0" applyBorder="1" applyAlignment="1">
      <alignment/>
    </xf>
    <xf numFmtId="0" fontId="0" fillId="0" borderId="1" xfId="0" applyBorder="1" applyAlignment="1">
      <alignment horizontal="center"/>
    </xf>
    <xf numFmtId="0" fontId="0" fillId="0" borderId="1" xfId="0" applyBorder="1" applyAlignment="1">
      <alignment/>
    </xf>
    <xf numFmtId="2" fontId="0" fillId="0" borderId="1" xfId="0" applyNumberFormat="1" applyBorder="1" applyAlignment="1">
      <alignment/>
    </xf>
    <xf numFmtId="2" fontId="11" fillId="11" borderId="14" xfId="0" applyNumberFormat="1" applyFont="1" applyFill="1" applyBorder="1" applyAlignment="1">
      <alignment horizontal="center"/>
    </xf>
    <xf numFmtId="0" fontId="0" fillId="0" borderId="15" xfId="0" applyBorder="1" applyAlignment="1">
      <alignment/>
    </xf>
    <xf numFmtId="0" fontId="0" fillId="0" borderId="16" xfId="0" applyBorder="1" applyAlignment="1">
      <alignment horizontal="center"/>
    </xf>
    <xf numFmtId="0" fontId="0" fillId="0" borderId="16" xfId="0" applyBorder="1" applyAlignment="1">
      <alignment/>
    </xf>
    <xf numFmtId="2" fontId="0" fillId="0" borderId="16" xfId="0" applyNumberFormat="1" applyBorder="1" applyAlignment="1">
      <alignment/>
    </xf>
    <xf numFmtId="2" fontId="11" fillId="11" borderId="17"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0C0C0"/>
        </patternFill>
      </fill>
      <border/>
    </dxf>
    <dxf>
      <font>
        <color rgb="FF0000FF"/>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G22" sqref="G22"/>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69"/>
  <sheetViews>
    <sheetView workbookViewId="0" topLeftCell="B1">
      <selection activeCell="A68" sqref="A68:I69"/>
    </sheetView>
  </sheetViews>
  <sheetFormatPr defaultColWidth="9.140625" defaultRowHeight="12.75"/>
  <cols>
    <col min="1" max="1" width="17.140625" style="88" customWidth="1"/>
    <col min="2" max="6" width="16.7109375" style="24" customWidth="1"/>
    <col min="7" max="8" width="16.7109375" style="39" customWidth="1"/>
    <col min="9" max="9" width="16.7109375" style="48" customWidth="1"/>
  </cols>
  <sheetData>
    <row r="1" spans="1:9" ht="34.5" customHeight="1">
      <c r="A1" s="125" t="s">
        <v>247</v>
      </c>
      <c r="B1" s="126"/>
      <c r="C1" s="126"/>
      <c r="D1" s="126"/>
      <c r="E1" s="126"/>
      <c r="F1" s="126"/>
      <c r="G1" s="126"/>
      <c r="H1" s="126"/>
      <c r="I1" s="127"/>
    </row>
    <row r="2" spans="1:9" s="34" customFormat="1" ht="85.5" customHeight="1">
      <c r="A2" s="7" t="s">
        <v>5</v>
      </c>
      <c r="B2" s="8" t="s">
        <v>249</v>
      </c>
      <c r="C2" s="8" t="s">
        <v>248</v>
      </c>
      <c r="D2" s="8" t="s">
        <v>250</v>
      </c>
      <c r="E2" s="8" t="s">
        <v>251</v>
      </c>
      <c r="F2" s="8" t="s">
        <v>252</v>
      </c>
      <c r="G2" s="7" t="s">
        <v>253</v>
      </c>
      <c r="H2" s="7"/>
      <c r="I2" s="51" t="s">
        <v>255</v>
      </c>
    </row>
    <row r="3" spans="1:9" s="34" customFormat="1" ht="46.5" customHeight="1">
      <c r="A3" s="18" t="s">
        <v>6</v>
      </c>
      <c r="B3" s="8" t="s">
        <v>140</v>
      </c>
      <c r="C3" s="8" t="s">
        <v>141</v>
      </c>
      <c r="D3" s="8" t="s">
        <v>142</v>
      </c>
      <c r="E3" s="8" t="s">
        <v>143</v>
      </c>
      <c r="F3" s="8" t="s">
        <v>120</v>
      </c>
      <c r="G3" s="7" t="s">
        <v>254</v>
      </c>
      <c r="H3" s="18" t="s">
        <v>227</v>
      </c>
      <c r="I3" s="52"/>
    </row>
    <row r="4" spans="1:9" ht="12.75">
      <c r="A4" s="88" t="s">
        <v>9</v>
      </c>
      <c r="B4" s="57">
        <v>0.509804</v>
      </c>
      <c r="C4" s="57">
        <v>0.368421</v>
      </c>
      <c r="D4" s="57">
        <v>0.628866</v>
      </c>
      <c r="E4" s="57">
        <v>0.53125</v>
      </c>
      <c r="F4" s="57">
        <v>0.6041667</v>
      </c>
      <c r="G4" s="87">
        <v>12</v>
      </c>
      <c r="H4" s="88" t="s">
        <v>12</v>
      </c>
      <c r="I4" s="49">
        <v>8.734467</v>
      </c>
    </row>
    <row r="5" spans="1:9" ht="12.75">
      <c r="A5" s="88" t="s">
        <v>10</v>
      </c>
      <c r="B5" s="57">
        <v>0.4244604</v>
      </c>
      <c r="C5" s="57">
        <v>0.3157895</v>
      </c>
      <c r="D5" s="57">
        <v>0.6044776</v>
      </c>
      <c r="E5" s="57">
        <v>0.5259259</v>
      </c>
      <c r="F5" s="57">
        <v>0.4848485</v>
      </c>
      <c r="G5" s="87">
        <v>6</v>
      </c>
      <c r="H5" s="88" t="s">
        <v>11</v>
      </c>
      <c r="I5" s="49">
        <v>8.390948</v>
      </c>
    </row>
    <row r="6" spans="1:9" ht="12.75">
      <c r="A6" s="88" t="s">
        <v>11</v>
      </c>
      <c r="B6" s="57">
        <v>0.6692913</v>
      </c>
      <c r="C6" s="57">
        <v>0.4878049</v>
      </c>
      <c r="D6" s="57">
        <v>0.733871</v>
      </c>
      <c r="E6" s="57">
        <v>0.7460318</v>
      </c>
      <c r="F6" s="57">
        <v>0.6850393</v>
      </c>
      <c r="G6" s="87">
        <v>7.5</v>
      </c>
      <c r="H6" s="88" t="s">
        <v>41</v>
      </c>
      <c r="I6" s="49">
        <v>8.384149</v>
      </c>
    </row>
    <row r="7" spans="1:9" ht="12.75">
      <c r="A7" s="88" t="s">
        <v>12</v>
      </c>
      <c r="B7" s="57">
        <v>0.5820106</v>
      </c>
      <c r="C7" s="57">
        <v>0.4180791</v>
      </c>
      <c r="D7" s="57">
        <v>0.7954546</v>
      </c>
      <c r="E7" s="57">
        <v>0.68</v>
      </c>
      <c r="F7" s="57">
        <v>0.7954546</v>
      </c>
      <c r="G7" s="87">
        <v>12</v>
      </c>
      <c r="H7" s="88" t="s">
        <v>22</v>
      </c>
      <c r="I7" s="49">
        <v>7.922116</v>
      </c>
    </row>
    <row r="8" spans="1:9" ht="12.75">
      <c r="A8" s="88" t="s">
        <v>13</v>
      </c>
      <c r="B8" s="57">
        <v>0.5233645</v>
      </c>
      <c r="C8" s="57">
        <v>0.3925234</v>
      </c>
      <c r="D8" s="57">
        <v>0.7307692</v>
      </c>
      <c r="E8" s="57">
        <v>0.4950495</v>
      </c>
      <c r="F8" s="57">
        <v>0.6923077</v>
      </c>
      <c r="G8" s="87">
        <v>5.5</v>
      </c>
      <c r="H8" s="88" t="s">
        <v>0</v>
      </c>
      <c r="I8" s="49">
        <v>7.444896</v>
      </c>
    </row>
    <row r="9" spans="1:9" ht="12.75">
      <c r="A9" s="88" t="s">
        <v>14</v>
      </c>
      <c r="B9" s="57">
        <v>0.4695652</v>
      </c>
      <c r="C9" s="57">
        <v>0.2477876</v>
      </c>
      <c r="D9" s="57">
        <v>0.5892857</v>
      </c>
      <c r="E9" s="57">
        <v>0.4869565</v>
      </c>
      <c r="F9" s="57">
        <v>0.4778761</v>
      </c>
      <c r="G9" s="87">
        <v>0</v>
      </c>
      <c r="H9" s="88" t="s">
        <v>9</v>
      </c>
      <c r="I9" s="49">
        <v>7.123614</v>
      </c>
    </row>
    <row r="10" spans="1:9" ht="12.75">
      <c r="A10" s="88" t="s">
        <v>15</v>
      </c>
      <c r="B10" s="57">
        <v>0.4144144</v>
      </c>
      <c r="C10" s="57">
        <v>0.25</v>
      </c>
      <c r="D10" s="57">
        <v>0.4757282</v>
      </c>
      <c r="E10" s="57">
        <v>0.4234234</v>
      </c>
      <c r="F10" s="57">
        <v>0.4</v>
      </c>
      <c r="G10" s="87">
        <v>0</v>
      </c>
      <c r="H10" s="88" t="s">
        <v>27</v>
      </c>
      <c r="I10" s="49">
        <v>6.979078</v>
      </c>
    </row>
    <row r="11" spans="1:9" ht="12.75">
      <c r="A11" s="88" t="s">
        <v>16</v>
      </c>
      <c r="B11" s="57">
        <v>0.3544304</v>
      </c>
      <c r="C11" s="57">
        <v>0.15</v>
      </c>
      <c r="D11" s="57">
        <v>0.3866667</v>
      </c>
      <c r="E11" s="57">
        <v>0.275</v>
      </c>
      <c r="F11" s="57">
        <v>0.2857143</v>
      </c>
      <c r="G11" s="87">
        <v>0</v>
      </c>
      <c r="H11" s="88" t="s">
        <v>50</v>
      </c>
      <c r="I11" s="49">
        <v>6.917155</v>
      </c>
    </row>
    <row r="12" spans="1:9" ht="12.75">
      <c r="A12" s="88" t="s">
        <v>17</v>
      </c>
      <c r="B12" s="57">
        <v>0.4050633</v>
      </c>
      <c r="C12" s="57">
        <v>0.2133333</v>
      </c>
      <c r="D12" s="57">
        <v>0.3648649</v>
      </c>
      <c r="E12" s="57">
        <v>0.3648649</v>
      </c>
      <c r="F12" s="57">
        <v>0.369863</v>
      </c>
      <c r="G12" s="87">
        <v>4</v>
      </c>
      <c r="H12" s="88" t="s">
        <v>13</v>
      </c>
      <c r="I12" s="49">
        <v>6.856327</v>
      </c>
    </row>
    <row r="13" spans="1:9" ht="12.75">
      <c r="A13" s="88" t="s">
        <v>18</v>
      </c>
      <c r="B13" s="57">
        <v>0.4270833</v>
      </c>
      <c r="C13" s="57">
        <v>0.2234043</v>
      </c>
      <c r="D13" s="57">
        <v>0.5531915</v>
      </c>
      <c r="E13" s="57">
        <v>0.4387755</v>
      </c>
      <c r="F13" s="57">
        <v>0.4042553</v>
      </c>
      <c r="G13" s="87">
        <v>0</v>
      </c>
      <c r="H13" s="88" t="s">
        <v>68</v>
      </c>
      <c r="I13" s="49">
        <v>6.842044</v>
      </c>
    </row>
    <row r="14" spans="1:9" ht="12.75">
      <c r="A14" s="88" t="s">
        <v>19</v>
      </c>
      <c r="B14" s="57">
        <v>0.525</v>
      </c>
      <c r="C14" s="57">
        <v>0.3289474</v>
      </c>
      <c r="D14" s="57">
        <v>0.6447368</v>
      </c>
      <c r="E14" s="57">
        <v>0.4814815</v>
      </c>
      <c r="F14" s="57">
        <v>0.6052632</v>
      </c>
      <c r="G14" s="87">
        <v>5</v>
      </c>
      <c r="H14" s="88" t="s">
        <v>20</v>
      </c>
      <c r="I14" s="49">
        <v>6.674938</v>
      </c>
    </row>
    <row r="15" spans="1:9" ht="12.75">
      <c r="A15" s="88" t="s">
        <v>20</v>
      </c>
      <c r="B15" s="57">
        <v>0.5663717</v>
      </c>
      <c r="C15" s="57">
        <v>0.4433962</v>
      </c>
      <c r="D15" s="57">
        <v>0.5566038</v>
      </c>
      <c r="E15" s="57">
        <v>0.7168142</v>
      </c>
      <c r="F15" s="57">
        <v>0.5619048</v>
      </c>
      <c r="G15" s="87">
        <v>4.5</v>
      </c>
      <c r="H15" s="88" t="s">
        <v>25</v>
      </c>
      <c r="I15" s="49">
        <v>6.389934</v>
      </c>
    </row>
    <row r="16" spans="1:9" ht="12.75">
      <c r="A16" s="88" t="s">
        <v>21</v>
      </c>
      <c r="B16" s="57">
        <v>0.4054054</v>
      </c>
      <c r="C16" s="57">
        <v>0.3</v>
      </c>
      <c r="D16" s="57">
        <v>0.4428571</v>
      </c>
      <c r="E16" s="57">
        <v>0.5616438</v>
      </c>
      <c r="F16" s="57">
        <v>0.4347826</v>
      </c>
      <c r="G16" s="87">
        <v>0</v>
      </c>
      <c r="H16" s="88" t="s">
        <v>61</v>
      </c>
      <c r="I16" s="49">
        <v>6.271164</v>
      </c>
    </row>
    <row r="17" spans="1:9" ht="12.75">
      <c r="A17" s="88" t="s">
        <v>22</v>
      </c>
      <c r="B17" s="57">
        <v>0.6216216</v>
      </c>
      <c r="C17" s="57">
        <v>0.5833333</v>
      </c>
      <c r="D17" s="57">
        <v>0.7358491</v>
      </c>
      <c r="E17" s="57">
        <v>0.8347826</v>
      </c>
      <c r="F17" s="57">
        <v>0.6168224</v>
      </c>
      <c r="G17" s="87">
        <v>2.5</v>
      </c>
      <c r="H17" s="88" t="s">
        <v>19</v>
      </c>
      <c r="I17" s="49">
        <v>6.128347</v>
      </c>
    </row>
    <row r="18" spans="1:9" ht="12.75">
      <c r="A18" s="88" t="s">
        <v>23</v>
      </c>
      <c r="B18" s="57">
        <v>0.5538462</v>
      </c>
      <c r="C18" s="57">
        <v>0.3230769</v>
      </c>
      <c r="D18" s="57">
        <v>0.6153846</v>
      </c>
      <c r="E18" s="57">
        <v>0.6363636</v>
      </c>
      <c r="F18" s="57">
        <v>0.5</v>
      </c>
      <c r="G18" s="87">
        <v>0</v>
      </c>
      <c r="H18" s="88" t="s">
        <v>43</v>
      </c>
      <c r="I18" s="49">
        <v>6.051346</v>
      </c>
    </row>
    <row r="19" spans="1:9" ht="12.75">
      <c r="A19" s="88" t="s">
        <v>24</v>
      </c>
      <c r="B19" s="57">
        <v>0.5326087</v>
      </c>
      <c r="C19" s="57">
        <v>0.3488372</v>
      </c>
      <c r="D19" s="57">
        <v>0.5909091</v>
      </c>
      <c r="E19" s="57">
        <v>0.5862069</v>
      </c>
      <c r="F19" s="57">
        <v>0.6235294</v>
      </c>
      <c r="G19" s="87">
        <v>2</v>
      </c>
      <c r="H19" s="88" t="s">
        <v>42</v>
      </c>
      <c r="I19" s="49">
        <v>6.028697</v>
      </c>
    </row>
    <row r="20" spans="1:9" ht="12.75">
      <c r="A20" s="88" t="s">
        <v>25</v>
      </c>
      <c r="B20" s="57">
        <v>0.5517241</v>
      </c>
      <c r="C20" s="57">
        <v>0.4204545</v>
      </c>
      <c r="D20" s="57">
        <v>0.6626506</v>
      </c>
      <c r="E20" s="57">
        <v>0.7078652</v>
      </c>
      <c r="F20" s="57">
        <v>0.5301205</v>
      </c>
      <c r="G20" s="87">
        <v>1.5</v>
      </c>
      <c r="H20" s="88" t="s">
        <v>24</v>
      </c>
      <c r="I20" s="49">
        <v>5.934597</v>
      </c>
    </row>
    <row r="21" spans="1:9" ht="12.75">
      <c r="A21" s="88" t="s">
        <v>0</v>
      </c>
      <c r="B21" s="57">
        <v>0.5714286</v>
      </c>
      <c r="C21" s="57">
        <v>0.5</v>
      </c>
      <c r="D21" s="57">
        <v>0.7272727</v>
      </c>
      <c r="E21" s="57">
        <v>0.4210526</v>
      </c>
      <c r="F21" s="57">
        <v>0.6883117</v>
      </c>
      <c r="G21" s="87">
        <v>7.5</v>
      </c>
      <c r="H21" s="88" t="s">
        <v>31</v>
      </c>
      <c r="I21" s="49">
        <v>5.9206</v>
      </c>
    </row>
    <row r="22" spans="1:9" ht="12.75">
      <c r="A22" s="88" t="s">
        <v>26</v>
      </c>
      <c r="B22" s="57">
        <v>0.5147059</v>
      </c>
      <c r="C22" s="57">
        <v>0.3650794</v>
      </c>
      <c r="D22" s="57">
        <v>0.557377</v>
      </c>
      <c r="E22" s="57">
        <v>0.6153846</v>
      </c>
      <c r="F22" s="57">
        <v>0.5409836</v>
      </c>
      <c r="G22" s="87">
        <v>0</v>
      </c>
      <c r="H22" s="88" t="s">
        <v>23</v>
      </c>
      <c r="I22" s="49">
        <v>5.561359</v>
      </c>
    </row>
    <row r="23" spans="1:9" ht="12.75">
      <c r="A23" s="88" t="s">
        <v>27</v>
      </c>
      <c r="B23" s="57">
        <v>0.6266667</v>
      </c>
      <c r="C23" s="57">
        <v>0.4929577</v>
      </c>
      <c r="D23" s="57">
        <v>0.6575342</v>
      </c>
      <c r="E23" s="57">
        <v>0.7820513</v>
      </c>
      <c r="F23" s="57">
        <v>0.6</v>
      </c>
      <c r="G23" s="87">
        <v>0</v>
      </c>
      <c r="H23" s="88" t="s">
        <v>10</v>
      </c>
      <c r="I23" s="49">
        <v>5.559734</v>
      </c>
    </row>
    <row r="24" spans="1:9" ht="12.75">
      <c r="A24" s="88" t="s">
        <v>28</v>
      </c>
      <c r="B24" s="57">
        <v>0.4318182</v>
      </c>
      <c r="C24" s="57">
        <v>0.2837838</v>
      </c>
      <c r="D24" s="57">
        <v>0.6125</v>
      </c>
      <c r="E24" s="57">
        <v>0.3855422</v>
      </c>
      <c r="F24" s="57">
        <v>0.525641</v>
      </c>
      <c r="G24" s="87">
        <v>1</v>
      </c>
      <c r="H24" s="88" t="s">
        <v>26</v>
      </c>
      <c r="I24" s="49">
        <v>5.444985</v>
      </c>
    </row>
    <row r="25" spans="1:9" ht="12.75">
      <c r="A25" s="88" t="s">
        <v>29</v>
      </c>
      <c r="B25" s="57">
        <v>0.4366197</v>
      </c>
      <c r="C25" s="57">
        <v>0.3650794</v>
      </c>
      <c r="D25" s="57">
        <v>0.6190476</v>
      </c>
      <c r="E25" s="57">
        <v>0.2923077</v>
      </c>
      <c r="F25" s="57">
        <v>0.4590164</v>
      </c>
      <c r="G25" s="87">
        <v>0</v>
      </c>
      <c r="H25" s="88" t="s">
        <v>47</v>
      </c>
      <c r="I25" s="49">
        <v>5.439012</v>
      </c>
    </row>
    <row r="26" spans="1:9" ht="12.75">
      <c r="A26" s="88" t="s">
        <v>30</v>
      </c>
      <c r="B26" s="57">
        <v>0.3972603</v>
      </c>
      <c r="C26" s="57">
        <v>0.2714286</v>
      </c>
      <c r="D26" s="57">
        <v>0.479452</v>
      </c>
      <c r="E26" s="57">
        <v>0.4558823</v>
      </c>
      <c r="F26" s="57">
        <v>0.4285714</v>
      </c>
      <c r="G26" s="87">
        <v>0</v>
      </c>
      <c r="H26" s="88" t="s">
        <v>2</v>
      </c>
      <c r="I26" s="49">
        <v>5.32909</v>
      </c>
    </row>
    <row r="27" spans="1:9" ht="12.75">
      <c r="A27" s="88" t="s">
        <v>31</v>
      </c>
      <c r="B27" s="57">
        <v>0.5961539</v>
      </c>
      <c r="C27" s="57">
        <v>0.4509804</v>
      </c>
      <c r="D27" s="57">
        <v>0.5714286</v>
      </c>
      <c r="E27" s="57">
        <v>0.5769231</v>
      </c>
      <c r="F27" s="57">
        <v>0.4693878</v>
      </c>
      <c r="G27" s="87">
        <v>1</v>
      </c>
      <c r="H27" s="88" t="s">
        <v>66</v>
      </c>
      <c r="I27" s="49">
        <v>5.165113</v>
      </c>
    </row>
    <row r="28" spans="1:9" ht="12.75">
      <c r="A28" s="88" t="s">
        <v>32</v>
      </c>
      <c r="B28" s="57">
        <v>0.3953488</v>
      </c>
      <c r="C28" s="57">
        <v>0.1951219</v>
      </c>
      <c r="D28" s="57">
        <v>0.3428572</v>
      </c>
      <c r="E28" s="57">
        <v>0.25</v>
      </c>
      <c r="F28" s="57">
        <v>0.1428571</v>
      </c>
      <c r="G28" s="87">
        <v>0</v>
      </c>
      <c r="H28" s="88" t="s">
        <v>63</v>
      </c>
      <c r="I28" s="49">
        <v>5.133743</v>
      </c>
    </row>
    <row r="29" spans="1:9" ht="12.75">
      <c r="A29" s="88" t="s">
        <v>33</v>
      </c>
      <c r="B29" s="57">
        <v>0.4177215</v>
      </c>
      <c r="C29" s="57">
        <v>0.2597403</v>
      </c>
      <c r="D29" s="57">
        <v>0.5128205</v>
      </c>
      <c r="E29" s="57">
        <v>0.3421053</v>
      </c>
      <c r="F29" s="57">
        <v>0.3947369</v>
      </c>
      <c r="G29" s="87">
        <v>4</v>
      </c>
      <c r="H29" s="88" t="s">
        <v>37</v>
      </c>
      <c r="I29" s="49">
        <v>5.120713</v>
      </c>
    </row>
    <row r="30" spans="1:9" ht="12.75">
      <c r="A30" s="88" t="s">
        <v>34</v>
      </c>
      <c r="B30" s="57">
        <v>0.4714286</v>
      </c>
      <c r="C30" s="57">
        <v>0.2727273</v>
      </c>
      <c r="D30" s="57">
        <v>0.515625</v>
      </c>
      <c r="E30" s="57">
        <v>0.3823529</v>
      </c>
      <c r="F30" s="57">
        <v>0.3650794</v>
      </c>
      <c r="G30" s="87">
        <v>0</v>
      </c>
      <c r="H30" s="88" t="s">
        <v>54</v>
      </c>
      <c r="I30" s="49">
        <v>5.006698</v>
      </c>
    </row>
    <row r="31" spans="1:9" ht="12.75">
      <c r="A31" s="88" t="s">
        <v>35</v>
      </c>
      <c r="B31" s="57">
        <v>0.4142857</v>
      </c>
      <c r="C31" s="57">
        <v>0.3823529</v>
      </c>
      <c r="D31" s="57">
        <v>0.4366197</v>
      </c>
      <c r="E31" s="57">
        <v>0.4722222</v>
      </c>
      <c r="F31" s="57">
        <v>0.4090909</v>
      </c>
      <c r="G31" s="87">
        <v>3</v>
      </c>
      <c r="H31" s="88" t="s">
        <v>38</v>
      </c>
      <c r="I31" s="49">
        <v>4.987682</v>
      </c>
    </row>
    <row r="32" spans="1:9" ht="12.75">
      <c r="A32" s="88" t="s">
        <v>36</v>
      </c>
      <c r="B32" s="57">
        <v>0.4158416</v>
      </c>
      <c r="C32" s="57">
        <v>0.2828283</v>
      </c>
      <c r="D32" s="57">
        <v>0.3737374</v>
      </c>
      <c r="E32" s="57">
        <v>0.3465346</v>
      </c>
      <c r="F32" s="57">
        <v>0.2970297</v>
      </c>
      <c r="G32" s="87">
        <v>0</v>
      </c>
      <c r="H32" s="88" t="s">
        <v>46</v>
      </c>
      <c r="I32" s="49">
        <v>4.975201</v>
      </c>
    </row>
    <row r="33" spans="1:9" ht="12.75">
      <c r="A33" s="88" t="s">
        <v>1</v>
      </c>
      <c r="B33" s="57">
        <v>0.3928571</v>
      </c>
      <c r="C33" s="57">
        <v>0.2363636</v>
      </c>
      <c r="D33" s="57">
        <v>0.3461539</v>
      </c>
      <c r="E33" s="57">
        <v>0.5925926</v>
      </c>
      <c r="F33" s="57">
        <v>0.3846154</v>
      </c>
      <c r="G33" s="87">
        <v>0</v>
      </c>
      <c r="H33" s="88" t="s">
        <v>49</v>
      </c>
      <c r="I33" s="49">
        <v>4.936478</v>
      </c>
    </row>
    <row r="34" spans="1:9" ht="12.75">
      <c r="A34" s="88" t="s">
        <v>37</v>
      </c>
      <c r="B34" s="57">
        <v>0.4552846</v>
      </c>
      <c r="C34" s="57">
        <v>0.3697479</v>
      </c>
      <c r="D34" s="57">
        <v>0.6198347</v>
      </c>
      <c r="E34" s="57">
        <v>0.5333334</v>
      </c>
      <c r="F34" s="57">
        <v>0.475</v>
      </c>
      <c r="G34" s="87">
        <v>0</v>
      </c>
      <c r="H34" s="88" t="s">
        <v>64</v>
      </c>
      <c r="I34" s="49">
        <v>4.719076</v>
      </c>
    </row>
    <row r="35" spans="1:9" ht="12.75">
      <c r="A35" s="88" t="s">
        <v>38</v>
      </c>
      <c r="B35" s="57">
        <v>0.46875</v>
      </c>
      <c r="C35" s="57">
        <v>0.375</v>
      </c>
      <c r="D35" s="57">
        <v>0.5517241</v>
      </c>
      <c r="E35" s="57">
        <v>0.3968254</v>
      </c>
      <c r="F35" s="57">
        <v>0.508772</v>
      </c>
      <c r="G35" s="87">
        <v>1.5</v>
      </c>
      <c r="H35" s="88" t="s">
        <v>65</v>
      </c>
      <c r="I35" s="49">
        <v>4.710034</v>
      </c>
    </row>
    <row r="36" spans="1:9" ht="12.75">
      <c r="A36" s="88" t="s">
        <v>68</v>
      </c>
      <c r="B36" s="57">
        <v>0.6186441</v>
      </c>
      <c r="C36" s="57">
        <v>0.4054054</v>
      </c>
      <c r="D36" s="57">
        <v>0.7413793</v>
      </c>
      <c r="E36" s="57">
        <v>0.7008547</v>
      </c>
      <c r="F36" s="57">
        <v>0.6363636</v>
      </c>
      <c r="G36" s="87">
        <v>0</v>
      </c>
      <c r="H36" s="88" t="s">
        <v>28</v>
      </c>
      <c r="I36" s="49">
        <v>4.7026</v>
      </c>
    </row>
    <row r="37" spans="1:9" ht="12.75">
      <c r="A37" s="88" t="s">
        <v>40</v>
      </c>
      <c r="B37" s="57">
        <v>0.3176471</v>
      </c>
      <c r="C37" s="57">
        <v>0.3764706</v>
      </c>
      <c r="D37" s="57">
        <v>0.5294118</v>
      </c>
      <c r="E37" s="57">
        <v>0.7325581</v>
      </c>
      <c r="F37" s="57">
        <v>0.3975904</v>
      </c>
      <c r="G37" s="87">
        <v>0</v>
      </c>
      <c r="H37" s="88" t="s">
        <v>40</v>
      </c>
      <c r="I37" s="49">
        <v>4.61888</v>
      </c>
    </row>
    <row r="38" spans="1:9" ht="12.75">
      <c r="A38" s="88" t="s">
        <v>41</v>
      </c>
      <c r="B38" s="57">
        <v>0.6235294</v>
      </c>
      <c r="C38" s="57">
        <v>0.6296296</v>
      </c>
      <c r="D38" s="57">
        <v>0.7469879</v>
      </c>
      <c r="E38" s="57">
        <v>0.7222222</v>
      </c>
      <c r="F38" s="57">
        <v>0.725</v>
      </c>
      <c r="G38" s="87">
        <v>4.5</v>
      </c>
      <c r="H38" s="88" t="s">
        <v>14</v>
      </c>
      <c r="I38" s="49">
        <v>4.617438</v>
      </c>
    </row>
    <row r="39" spans="1:9" ht="12.75">
      <c r="A39" s="88" t="s">
        <v>42</v>
      </c>
      <c r="B39" s="57">
        <v>0.5245901</v>
      </c>
      <c r="C39" s="57">
        <v>0.4576271</v>
      </c>
      <c r="D39" s="57">
        <v>0.5762712</v>
      </c>
      <c r="E39" s="57">
        <v>0.5967742</v>
      </c>
      <c r="F39" s="57">
        <v>0.4833333</v>
      </c>
      <c r="G39" s="87">
        <v>3</v>
      </c>
      <c r="H39" s="88" t="s">
        <v>35</v>
      </c>
      <c r="I39" s="49">
        <v>4.599283</v>
      </c>
    </row>
    <row r="40" spans="1:9" ht="12.75">
      <c r="A40" s="88" t="s">
        <v>43</v>
      </c>
      <c r="B40" s="57">
        <v>0.525641</v>
      </c>
      <c r="C40" s="57">
        <v>0.3648649</v>
      </c>
      <c r="D40" s="57">
        <v>0.6388889</v>
      </c>
      <c r="E40" s="57">
        <v>0.6233766</v>
      </c>
      <c r="F40" s="57">
        <v>0.6805556</v>
      </c>
      <c r="G40" s="87">
        <v>0</v>
      </c>
      <c r="H40" s="88" t="s">
        <v>57</v>
      </c>
      <c r="I40" s="49">
        <v>4.557063</v>
      </c>
    </row>
    <row r="41" spans="1:9" ht="12.75">
      <c r="A41" s="88" t="s">
        <v>44</v>
      </c>
      <c r="B41" s="57">
        <v>0.3521127</v>
      </c>
      <c r="C41" s="57">
        <v>0.2428571</v>
      </c>
      <c r="D41" s="57">
        <v>0.5373135</v>
      </c>
      <c r="E41" s="57">
        <v>0.630137</v>
      </c>
      <c r="F41" s="57">
        <v>0.328125</v>
      </c>
      <c r="G41" s="87">
        <v>3.5</v>
      </c>
      <c r="H41" s="88" t="s">
        <v>52</v>
      </c>
      <c r="I41" s="49">
        <v>4.538466</v>
      </c>
    </row>
    <row r="42" spans="1:9" ht="12.75">
      <c r="A42" s="88" t="s">
        <v>45</v>
      </c>
      <c r="B42" s="57">
        <v>0.3960396</v>
      </c>
      <c r="C42" s="57">
        <v>0.28</v>
      </c>
      <c r="D42" s="57">
        <v>0.4848485</v>
      </c>
      <c r="E42" s="57">
        <v>0.64</v>
      </c>
      <c r="F42" s="57">
        <v>0.371134</v>
      </c>
      <c r="G42" s="87">
        <v>0</v>
      </c>
      <c r="H42" s="88" t="s">
        <v>29</v>
      </c>
      <c r="I42" s="49">
        <v>4.531934</v>
      </c>
    </row>
    <row r="43" spans="1:9" ht="12.75">
      <c r="A43" s="88" t="s">
        <v>46</v>
      </c>
      <c r="B43" s="57">
        <v>0.440678</v>
      </c>
      <c r="C43" s="57">
        <v>0.3865546</v>
      </c>
      <c r="D43" s="57">
        <v>0.4615385</v>
      </c>
      <c r="E43" s="57">
        <v>0.7692308</v>
      </c>
      <c r="F43" s="57">
        <v>0.4070796</v>
      </c>
      <c r="G43" s="87">
        <v>0</v>
      </c>
      <c r="H43" s="88" t="s">
        <v>44</v>
      </c>
      <c r="I43" s="49">
        <v>4.420528</v>
      </c>
    </row>
    <row r="44" spans="1:9" ht="12.75">
      <c r="A44" s="88" t="s">
        <v>47</v>
      </c>
      <c r="B44" s="57">
        <v>0.4431818</v>
      </c>
      <c r="C44" s="57">
        <v>0.3295455</v>
      </c>
      <c r="D44" s="57">
        <v>0.5632184</v>
      </c>
      <c r="E44" s="57">
        <v>0.7934783</v>
      </c>
      <c r="F44" s="57">
        <v>0.5357143</v>
      </c>
      <c r="G44" s="87">
        <v>0</v>
      </c>
      <c r="H44" s="88" t="s">
        <v>62</v>
      </c>
      <c r="I44" s="49">
        <v>4.385953</v>
      </c>
    </row>
    <row r="45" spans="1:9" ht="12.75">
      <c r="A45" s="88" t="s">
        <v>69</v>
      </c>
      <c r="B45" s="57">
        <v>0.3821138</v>
      </c>
      <c r="C45" s="57">
        <v>0.302521</v>
      </c>
      <c r="D45" s="57">
        <v>0.4137931</v>
      </c>
      <c r="E45" s="57">
        <v>0.6829268</v>
      </c>
      <c r="F45" s="57">
        <v>0.3716814</v>
      </c>
      <c r="G45" s="87">
        <v>0</v>
      </c>
      <c r="H45" s="88" t="s">
        <v>33</v>
      </c>
      <c r="I45" s="49">
        <v>4.283261</v>
      </c>
    </row>
    <row r="46" spans="1:9" ht="12.75">
      <c r="A46" s="88" t="s">
        <v>48</v>
      </c>
      <c r="B46" s="57">
        <v>0.4</v>
      </c>
      <c r="C46" s="57">
        <v>0.2631579</v>
      </c>
      <c r="D46" s="57">
        <v>0.4421053</v>
      </c>
      <c r="E46" s="57">
        <v>0.5</v>
      </c>
      <c r="F46" s="57">
        <v>0.4615385</v>
      </c>
      <c r="G46" s="87">
        <v>0</v>
      </c>
      <c r="H46" s="88" t="s">
        <v>59</v>
      </c>
      <c r="I46" s="49">
        <v>4.250657</v>
      </c>
    </row>
    <row r="47" spans="1:9" ht="12.75">
      <c r="A47" s="88" t="s">
        <v>49</v>
      </c>
      <c r="B47" s="57">
        <v>0.3921569</v>
      </c>
      <c r="C47" s="57">
        <v>0.245098</v>
      </c>
      <c r="D47" s="57">
        <v>0.5612245</v>
      </c>
      <c r="E47" s="57">
        <v>0.6534653</v>
      </c>
      <c r="F47" s="57">
        <v>0.3854167</v>
      </c>
      <c r="G47" s="87">
        <v>4.5</v>
      </c>
      <c r="H47" s="88" t="s">
        <v>45</v>
      </c>
      <c r="I47" s="49">
        <v>4.219273</v>
      </c>
    </row>
    <row r="48" spans="1:9" ht="12.75">
      <c r="A48" s="88" t="s">
        <v>50</v>
      </c>
      <c r="B48" s="57">
        <v>0.5304348</v>
      </c>
      <c r="C48" s="57">
        <v>0.4954955</v>
      </c>
      <c r="D48" s="57">
        <v>0.7565218</v>
      </c>
      <c r="E48" s="57">
        <v>0.773913</v>
      </c>
      <c r="F48" s="57">
        <v>0.5982143</v>
      </c>
      <c r="G48" s="87">
        <v>0</v>
      </c>
      <c r="H48" s="88" t="s">
        <v>67</v>
      </c>
      <c r="I48" s="49">
        <v>4.205863</v>
      </c>
    </row>
    <row r="49" spans="1:9" ht="12.75">
      <c r="A49" s="88" t="s">
        <v>51</v>
      </c>
      <c r="B49" s="57">
        <v>0.3563218</v>
      </c>
      <c r="C49" s="57">
        <v>0.2261905</v>
      </c>
      <c r="D49" s="57">
        <v>0.3924051</v>
      </c>
      <c r="E49" s="57">
        <v>0.3333333</v>
      </c>
      <c r="F49" s="57">
        <v>0.3026316</v>
      </c>
      <c r="G49" s="87">
        <v>0</v>
      </c>
      <c r="H49" s="88" t="s">
        <v>21</v>
      </c>
      <c r="I49" s="49">
        <v>4.187532</v>
      </c>
    </row>
    <row r="50" spans="1:9" ht="12.75">
      <c r="A50" s="88" t="s">
        <v>52</v>
      </c>
      <c r="B50" s="57">
        <v>0.46</v>
      </c>
      <c r="C50" s="57">
        <v>0.3085106</v>
      </c>
      <c r="D50" s="57">
        <v>0.5108696</v>
      </c>
      <c r="E50" s="57">
        <v>0.5408163</v>
      </c>
      <c r="F50" s="57">
        <v>0.4269663</v>
      </c>
      <c r="G50" s="87">
        <v>0</v>
      </c>
      <c r="H50" s="88" t="s">
        <v>69</v>
      </c>
      <c r="I50" s="49">
        <v>4.123706</v>
      </c>
    </row>
    <row r="51" spans="1:9" ht="12.75">
      <c r="A51" s="88" t="s">
        <v>53</v>
      </c>
      <c r="B51" s="57">
        <v>0.3013699</v>
      </c>
      <c r="C51" s="57">
        <v>0.2328767</v>
      </c>
      <c r="D51" s="57">
        <v>0.4054054</v>
      </c>
      <c r="E51" s="57">
        <v>0.1621622</v>
      </c>
      <c r="F51" s="57">
        <v>0.3098592</v>
      </c>
      <c r="G51" s="87">
        <v>0</v>
      </c>
      <c r="H51" s="88" t="s">
        <v>18</v>
      </c>
      <c r="I51" s="49">
        <v>4.02795</v>
      </c>
    </row>
    <row r="52" spans="1:9" ht="12.75">
      <c r="A52" s="88" t="s">
        <v>54</v>
      </c>
      <c r="B52" s="57">
        <v>0.4189189</v>
      </c>
      <c r="C52" s="57">
        <v>0.2957746</v>
      </c>
      <c r="D52" s="57">
        <v>0.5714286</v>
      </c>
      <c r="E52" s="57">
        <v>0.3823529</v>
      </c>
      <c r="F52" s="57">
        <v>0.4428571</v>
      </c>
      <c r="G52" s="87">
        <v>6</v>
      </c>
      <c r="H52" s="88" t="s">
        <v>34</v>
      </c>
      <c r="I52" s="49">
        <v>4.027941</v>
      </c>
    </row>
    <row r="53" spans="1:9" ht="12.75">
      <c r="A53" s="88" t="s">
        <v>55</v>
      </c>
      <c r="B53" s="57">
        <v>0.3888889</v>
      </c>
      <c r="C53" s="57">
        <v>0.2040816</v>
      </c>
      <c r="D53" s="57">
        <v>0.2916667</v>
      </c>
      <c r="E53" s="57">
        <v>0.254902</v>
      </c>
      <c r="F53" s="57">
        <v>0.3333333</v>
      </c>
      <c r="G53" s="87">
        <v>3</v>
      </c>
      <c r="H53" s="88" t="s">
        <v>48</v>
      </c>
      <c r="I53" s="49">
        <v>3.992601</v>
      </c>
    </row>
    <row r="54" spans="1:9" ht="12.75">
      <c r="A54" s="88" t="s">
        <v>56</v>
      </c>
      <c r="B54" s="57">
        <v>0.3333333</v>
      </c>
      <c r="C54" s="57">
        <v>0.2</v>
      </c>
      <c r="D54" s="57">
        <v>0.490566</v>
      </c>
      <c r="E54" s="57">
        <v>0.1</v>
      </c>
      <c r="F54" s="57">
        <v>0.2692308</v>
      </c>
      <c r="G54" s="87">
        <v>0</v>
      </c>
      <c r="H54" s="88" t="s">
        <v>30</v>
      </c>
      <c r="I54" s="49">
        <v>3.953742</v>
      </c>
    </row>
    <row r="55" spans="1:9" ht="12.75">
      <c r="A55" s="88" t="s">
        <v>2</v>
      </c>
      <c r="B55" s="57">
        <v>0.4565217</v>
      </c>
      <c r="C55" s="57">
        <v>0.4022988</v>
      </c>
      <c r="D55" s="57">
        <v>0.5764706</v>
      </c>
      <c r="E55" s="57">
        <v>0.6551724</v>
      </c>
      <c r="F55" s="57">
        <v>0.4698795</v>
      </c>
      <c r="G55" s="87">
        <v>0</v>
      </c>
      <c r="H55" s="88" t="s">
        <v>15</v>
      </c>
      <c r="I55" s="49">
        <v>3.806319</v>
      </c>
    </row>
    <row r="56" spans="1:9" ht="12.75">
      <c r="A56" s="88" t="s">
        <v>57</v>
      </c>
      <c r="B56" s="57">
        <v>0.4537815</v>
      </c>
      <c r="C56" s="57">
        <v>0.2434783</v>
      </c>
      <c r="D56" s="57">
        <v>0.5338983</v>
      </c>
      <c r="E56" s="57">
        <v>0.3448276</v>
      </c>
      <c r="F56" s="57">
        <v>0.3716814</v>
      </c>
      <c r="G56" s="87">
        <v>5.5</v>
      </c>
      <c r="H56" s="88" t="s">
        <v>60</v>
      </c>
      <c r="I56" s="49">
        <v>3.767727</v>
      </c>
    </row>
    <row r="57" spans="1:9" ht="12.75">
      <c r="A57" s="88" t="s">
        <v>3</v>
      </c>
      <c r="B57" s="57">
        <v>0.3492064</v>
      </c>
      <c r="C57" s="57">
        <v>0.2857143</v>
      </c>
      <c r="D57" s="57">
        <v>0.3548387</v>
      </c>
      <c r="E57" s="57">
        <v>0.4098361</v>
      </c>
      <c r="F57" s="57">
        <v>0.2903226</v>
      </c>
      <c r="G57" s="87">
        <v>0</v>
      </c>
      <c r="H57" s="88" t="s">
        <v>17</v>
      </c>
      <c r="I57" s="49">
        <v>3.659044</v>
      </c>
    </row>
    <row r="58" spans="1:9" ht="12.75">
      <c r="A58" s="88" t="s">
        <v>58</v>
      </c>
      <c r="B58" s="57">
        <v>0.2352941</v>
      </c>
      <c r="C58" s="57">
        <v>0.2903226</v>
      </c>
      <c r="D58" s="57">
        <v>0.3666667</v>
      </c>
      <c r="E58" s="57">
        <v>0.0666667</v>
      </c>
      <c r="F58" s="57">
        <v>0.2333333</v>
      </c>
      <c r="G58" s="87">
        <v>4</v>
      </c>
      <c r="H58" s="88" t="s">
        <v>1</v>
      </c>
      <c r="I58" s="49">
        <v>3.61406</v>
      </c>
    </row>
    <row r="59" spans="1:9" ht="12.75">
      <c r="A59" s="88" t="s">
        <v>59</v>
      </c>
      <c r="B59" s="57">
        <v>0.372093</v>
      </c>
      <c r="C59" s="57">
        <v>0.3504274</v>
      </c>
      <c r="D59" s="57">
        <v>0.5483871</v>
      </c>
      <c r="E59" s="57">
        <v>0.3809524</v>
      </c>
      <c r="F59" s="57">
        <v>0.4661017</v>
      </c>
      <c r="G59" s="87">
        <v>0</v>
      </c>
      <c r="H59" s="88" t="s">
        <v>36</v>
      </c>
      <c r="I59" s="49">
        <v>3.235775</v>
      </c>
    </row>
    <row r="60" spans="1:9" ht="12.75">
      <c r="A60" s="88" t="s">
        <v>60</v>
      </c>
      <c r="B60" s="57">
        <v>0.36</v>
      </c>
      <c r="C60" s="57">
        <v>0.2164948</v>
      </c>
      <c r="D60" s="57">
        <v>0.5454546</v>
      </c>
      <c r="E60" s="57">
        <v>0.212766</v>
      </c>
      <c r="F60" s="57">
        <v>0.3854167</v>
      </c>
      <c r="G60" s="87">
        <v>4</v>
      </c>
      <c r="H60" s="88" t="s">
        <v>3</v>
      </c>
      <c r="I60" s="49">
        <v>3.068713</v>
      </c>
    </row>
    <row r="61" spans="1:9" ht="12.75">
      <c r="A61" s="88" t="s">
        <v>61</v>
      </c>
      <c r="B61" s="57">
        <v>0.5934066</v>
      </c>
      <c r="C61" s="57">
        <v>0.4444444</v>
      </c>
      <c r="D61" s="57">
        <v>0.6483517</v>
      </c>
      <c r="E61" s="57">
        <v>0.6741573</v>
      </c>
      <c r="F61" s="57">
        <v>0.5111111</v>
      </c>
      <c r="G61" s="87">
        <v>0</v>
      </c>
      <c r="H61" s="88" t="s">
        <v>55</v>
      </c>
      <c r="I61" s="49">
        <v>2.941429</v>
      </c>
    </row>
    <row r="62" spans="1:9" ht="12.75">
      <c r="A62" s="88" t="s">
        <v>62</v>
      </c>
      <c r="B62" s="57">
        <v>0.3804348</v>
      </c>
      <c r="C62" s="57">
        <v>0.3146068</v>
      </c>
      <c r="D62" s="57">
        <v>0.5795454</v>
      </c>
      <c r="E62" s="57">
        <v>0.5168539</v>
      </c>
      <c r="F62" s="57">
        <v>0.4069767</v>
      </c>
      <c r="G62" s="87">
        <v>0</v>
      </c>
      <c r="H62" s="88" t="s">
        <v>51</v>
      </c>
      <c r="I62" s="49">
        <v>2.893347</v>
      </c>
    </row>
    <row r="63" spans="1:9" ht="12.75">
      <c r="A63" s="88" t="s">
        <v>63</v>
      </c>
      <c r="B63" s="57">
        <v>0.4554456</v>
      </c>
      <c r="C63" s="57">
        <v>0.3010753</v>
      </c>
      <c r="D63" s="57">
        <v>0.628866</v>
      </c>
      <c r="E63" s="57">
        <v>0.3061225</v>
      </c>
      <c r="F63" s="57">
        <v>0.375</v>
      </c>
      <c r="G63" s="87">
        <v>7</v>
      </c>
      <c r="H63" s="88" t="s">
        <v>56</v>
      </c>
      <c r="I63" s="49">
        <v>2.479929</v>
      </c>
    </row>
    <row r="64" spans="1:9" ht="12.75">
      <c r="A64" s="88" t="s">
        <v>64</v>
      </c>
      <c r="B64" s="57">
        <v>0.4886364</v>
      </c>
      <c r="C64" s="57">
        <v>0.2790698</v>
      </c>
      <c r="D64" s="57">
        <v>0.5952381</v>
      </c>
      <c r="E64" s="57">
        <v>0.4712644</v>
      </c>
      <c r="F64" s="57">
        <v>0.4567901</v>
      </c>
      <c r="G64" s="87">
        <v>0</v>
      </c>
      <c r="H64" s="88" t="s">
        <v>16</v>
      </c>
      <c r="I64" s="49">
        <v>2.47934</v>
      </c>
    </row>
    <row r="65" spans="1:9" ht="12.75">
      <c r="A65" s="88" t="s">
        <v>65</v>
      </c>
      <c r="B65" s="57">
        <v>0.4752475</v>
      </c>
      <c r="C65" s="57">
        <v>0.34</v>
      </c>
      <c r="D65" s="57">
        <v>0.6138614</v>
      </c>
      <c r="E65" s="57">
        <v>0.4056604</v>
      </c>
      <c r="F65" s="57">
        <v>0.4226804</v>
      </c>
      <c r="G65" s="87">
        <v>0</v>
      </c>
      <c r="H65" s="88" t="s">
        <v>53</v>
      </c>
      <c r="I65" s="49">
        <v>2.443807</v>
      </c>
    </row>
    <row r="66" spans="1:9" ht="12.75">
      <c r="A66" s="88" t="s">
        <v>66</v>
      </c>
      <c r="B66" s="57">
        <v>0.5612245</v>
      </c>
      <c r="C66" s="57">
        <v>0.3578947</v>
      </c>
      <c r="D66" s="57">
        <v>0.5666667</v>
      </c>
      <c r="E66" s="57">
        <v>0.5638298</v>
      </c>
      <c r="F66" s="57">
        <v>0.3913043</v>
      </c>
      <c r="G66" s="87">
        <v>0</v>
      </c>
      <c r="H66" s="88" t="s">
        <v>58</v>
      </c>
      <c r="I66" s="49">
        <v>2.422059</v>
      </c>
    </row>
    <row r="67" spans="1:9" ht="12.75">
      <c r="A67" s="89" t="s">
        <v>67</v>
      </c>
      <c r="B67" s="58">
        <v>0.4333333</v>
      </c>
      <c r="C67" s="58">
        <v>0.2542373</v>
      </c>
      <c r="D67" s="58">
        <v>0.704918</v>
      </c>
      <c r="E67" s="58">
        <v>0.3103448</v>
      </c>
      <c r="F67" s="58">
        <v>0.3508772</v>
      </c>
      <c r="G67" s="55">
        <v>0</v>
      </c>
      <c r="H67" s="89" t="s">
        <v>32</v>
      </c>
      <c r="I67" s="50">
        <v>2.259567</v>
      </c>
    </row>
    <row r="68" spans="1:9" ht="12.75">
      <c r="A68" s="148" t="s">
        <v>278</v>
      </c>
      <c r="B68" s="153">
        <f>MIN(B4:B67)</f>
        <v>0.2352941</v>
      </c>
      <c r="C68" s="153">
        <f aca="true" t="shared" si="0" ref="C68:I68">MIN(C4:C67)</f>
        <v>0.15</v>
      </c>
      <c r="D68" s="153">
        <f t="shared" si="0"/>
        <v>0.2916667</v>
      </c>
      <c r="E68" s="153">
        <f t="shared" si="0"/>
        <v>0.0666667</v>
      </c>
      <c r="F68" s="153">
        <f t="shared" si="0"/>
        <v>0.1428571</v>
      </c>
      <c r="G68" s="154">
        <f t="shared" si="0"/>
        <v>0</v>
      </c>
      <c r="H68" s="154"/>
      <c r="I68" s="154">
        <f t="shared" si="0"/>
        <v>2.259567</v>
      </c>
    </row>
    <row r="69" spans="1:9" ht="12.75">
      <c r="A69" s="148" t="s">
        <v>279</v>
      </c>
      <c r="B69" s="153">
        <f>MAX(B4:B67)</f>
        <v>0.6692913</v>
      </c>
      <c r="C69" s="153">
        <f aca="true" t="shared" si="1" ref="C69:I69">MAX(C4:C67)</f>
        <v>0.6296296</v>
      </c>
      <c r="D69" s="153">
        <f t="shared" si="1"/>
        <v>0.7954546</v>
      </c>
      <c r="E69" s="153">
        <f t="shared" si="1"/>
        <v>0.8347826</v>
      </c>
      <c r="F69" s="153">
        <f t="shared" si="1"/>
        <v>0.7954546</v>
      </c>
      <c r="G69" s="154">
        <f t="shared" si="1"/>
        <v>12</v>
      </c>
      <c r="H69" s="154"/>
      <c r="I69" s="154">
        <f t="shared" si="1"/>
        <v>8.734467</v>
      </c>
    </row>
  </sheetData>
  <mergeCells count="1">
    <mergeCell ref="A1:I1"/>
  </mergeCells>
  <printOptions/>
  <pageMargins left="0.75" right="0.75" top="1" bottom="1" header="0.5" footer="0.5"/>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J69"/>
  <sheetViews>
    <sheetView workbookViewId="0" topLeftCell="C40">
      <selection activeCell="A68" sqref="A68:J69"/>
    </sheetView>
  </sheetViews>
  <sheetFormatPr defaultColWidth="9.140625" defaultRowHeight="12.75"/>
  <cols>
    <col min="1" max="1" width="17.140625" style="88" customWidth="1"/>
    <col min="2" max="4" width="16.7109375" style="27" customWidth="1"/>
    <col min="5" max="7" width="16.7109375" style="45" customWidth="1"/>
    <col min="8" max="9" width="16.7109375" style="13" customWidth="1"/>
    <col min="10" max="10" width="16.7109375" style="45" customWidth="1"/>
  </cols>
  <sheetData>
    <row r="1" spans="1:10" ht="34.5" customHeight="1">
      <c r="A1" s="125" t="s">
        <v>256</v>
      </c>
      <c r="B1" s="126"/>
      <c r="C1" s="126"/>
      <c r="D1" s="126"/>
      <c r="E1" s="126"/>
      <c r="F1" s="126"/>
      <c r="G1" s="126"/>
      <c r="H1" s="126"/>
      <c r="I1" s="126"/>
      <c r="J1" s="127"/>
    </row>
    <row r="2" spans="1:10" s="56" customFormat="1" ht="78" customHeight="1">
      <c r="A2" s="7" t="s">
        <v>5</v>
      </c>
      <c r="B2" s="8" t="s">
        <v>257</v>
      </c>
      <c r="C2" s="8" t="s">
        <v>258</v>
      </c>
      <c r="D2" s="8" t="s">
        <v>259</v>
      </c>
      <c r="E2" s="61" t="s">
        <v>260</v>
      </c>
      <c r="F2" s="19" t="s">
        <v>261</v>
      </c>
      <c r="G2" s="19" t="s">
        <v>262</v>
      </c>
      <c r="H2" s="97" t="s">
        <v>263</v>
      </c>
      <c r="I2" s="7"/>
      <c r="J2" s="144" t="s">
        <v>266</v>
      </c>
    </row>
    <row r="3" spans="1:10" s="56" customFormat="1" ht="50.25" customHeight="1">
      <c r="A3" s="7" t="s">
        <v>6</v>
      </c>
      <c r="B3" s="8" t="s">
        <v>144</v>
      </c>
      <c r="C3" s="8" t="s">
        <v>145</v>
      </c>
      <c r="D3" s="8" t="s">
        <v>146</v>
      </c>
      <c r="E3" s="61" t="s">
        <v>207</v>
      </c>
      <c r="F3" s="19" t="s">
        <v>264</v>
      </c>
      <c r="G3" s="19" t="s">
        <v>265</v>
      </c>
      <c r="H3" s="97" t="s">
        <v>208</v>
      </c>
      <c r="I3" s="7" t="s">
        <v>227</v>
      </c>
      <c r="J3" s="145" t="s">
        <v>209</v>
      </c>
    </row>
    <row r="4" spans="1:10" ht="12.75">
      <c r="A4" s="88" t="s">
        <v>9</v>
      </c>
      <c r="B4" s="57">
        <v>0.6631579</v>
      </c>
      <c r="C4" s="57">
        <v>0.5473684</v>
      </c>
      <c r="D4" s="57">
        <v>0.4631579</v>
      </c>
      <c r="E4" s="62">
        <v>3.228916</v>
      </c>
      <c r="F4" s="59">
        <v>1.080978</v>
      </c>
      <c r="G4" s="59">
        <v>0.4451086</v>
      </c>
      <c r="H4" s="96">
        <v>2.418454</v>
      </c>
      <c r="I4" s="88" t="s">
        <v>11</v>
      </c>
      <c r="J4" s="146">
        <v>8.343941</v>
      </c>
    </row>
    <row r="5" spans="1:10" ht="12.75">
      <c r="A5" s="88" t="s">
        <v>10</v>
      </c>
      <c r="B5" s="57">
        <v>0.6299213</v>
      </c>
      <c r="C5" s="57">
        <v>0.4782609</v>
      </c>
      <c r="D5" s="57">
        <v>0.4285714</v>
      </c>
      <c r="E5" s="62">
        <v>2.747992</v>
      </c>
      <c r="F5" s="59">
        <v>1.617672</v>
      </c>
      <c r="G5" s="59">
        <v>0.1673453</v>
      </c>
      <c r="H5" s="96">
        <v>2.149443</v>
      </c>
      <c r="I5" s="88" t="s">
        <v>27</v>
      </c>
      <c r="J5" s="146">
        <v>8.053871</v>
      </c>
    </row>
    <row r="6" spans="1:10" ht="12.75">
      <c r="A6" s="88" t="s">
        <v>11</v>
      </c>
      <c r="B6" s="57">
        <v>0.8244275</v>
      </c>
      <c r="C6" s="57">
        <v>0.7560976</v>
      </c>
      <c r="D6" s="57">
        <v>0.7380952</v>
      </c>
      <c r="E6" s="62">
        <v>5.465912</v>
      </c>
      <c r="F6" s="59">
        <v>2.187621</v>
      </c>
      <c r="G6" s="59">
        <v>0.2573671</v>
      </c>
      <c r="H6" s="96">
        <v>2.878029</v>
      </c>
      <c r="I6" s="88" t="s">
        <v>41</v>
      </c>
      <c r="J6" s="146">
        <v>7.751978</v>
      </c>
    </row>
    <row r="7" spans="1:10" ht="12.75">
      <c r="A7" s="88" t="s">
        <v>12</v>
      </c>
      <c r="B7" s="57">
        <v>0.7567568</v>
      </c>
      <c r="C7" s="57">
        <v>0.6648045</v>
      </c>
      <c r="D7" s="57">
        <v>0.6629214</v>
      </c>
      <c r="E7" s="62">
        <v>4.633084</v>
      </c>
      <c r="F7" s="59">
        <v>1.493779</v>
      </c>
      <c r="G7" s="59">
        <v>0.1357981</v>
      </c>
      <c r="H7" s="96">
        <v>1.959509</v>
      </c>
      <c r="I7" s="88" t="s">
        <v>50</v>
      </c>
      <c r="J7" s="146">
        <v>7.35559</v>
      </c>
    </row>
    <row r="8" spans="1:10" ht="12.75">
      <c r="A8" s="88" t="s">
        <v>13</v>
      </c>
      <c r="B8" s="57">
        <v>0.7619048</v>
      </c>
      <c r="C8" s="57">
        <v>0.6330275</v>
      </c>
      <c r="D8" s="57">
        <v>0.6761905</v>
      </c>
      <c r="E8" s="62">
        <v>4.592969</v>
      </c>
      <c r="F8" s="59">
        <v>1.233263</v>
      </c>
      <c r="G8" s="59">
        <v>0.2642706</v>
      </c>
      <c r="H8" s="96">
        <v>2.073344</v>
      </c>
      <c r="I8" s="88" t="s">
        <v>43</v>
      </c>
      <c r="J8" s="146">
        <v>7.3312</v>
      </c>
    </row>
    <row r="9" spans="1:10" ht="12.75">
      <c r="A9" s="88" t="s">
        <v>14</v>
      </c>
      <c r="B9" s="57">
        <v>0.7037037</v>
      </c>
      <c r="C9" s="57">
        <v>0.4690265</v>
      </c>
      <c r="D9" s="57">
        <v>0.4727273</v>
      </c>
      <c r="E9" s="62">
        <v>3.192305</v>
      </c>
      <c r="F9" s="59">
        <v>0.4351373</v>
      </c>
      <c r="G9" s="59">
        <v>0.0543922</v>
      </c>
      <c r="H9" s="96">
        <v>0.8322591</v>
      </c>
      <c r="I9" s="88" t="s">
        <v>66</v>
      </c>
      <c r="J9" s="146">
        <v>6.697962</v>
      </c>
    </row>
    <row r="10" spans="1:10" ht="12.75">
      <c r="A10" s="88" t="s">
        <v>15</v>
      </c>
      <c r="B10" s="57">
        <v>0.7307692</v>
      </c>
      <c r="C10" s="57">
        <v>0.6090909</v>
      </c>
      <c r="D10" s="57">
        <v>0.4678899</v>
      </c>
      <c r="E10" s="62">
        <v>3.758961</v>
      </c>
      <c r="F10" s="59">
        <v>1.183432</v>
      </c>
      <c r="G10" s="59">
        <v>0.0657462</v>
      </c>
      <c r="H10" s="96">
        <v>1.50737</v>
      </c>
      <c r="I10" s="88" t="s">
        <v>19</v>
      </c>
      <c r="J10" s="146">
        <v>6.666887</v>
      </c>
    </row>
    <row r="11" spans="1:10" ht="12.75">
      <c r="A11" s="88" t="s">
        <v>16</v>
      </c>
      <c r="B11" s="57">
        <v>0.7272727</v>
      </c>
      <c r="C11" s="57">
        <v>0.5</v>
      </c>
      <c r="D11" s="57">
        <v>0.425</v>
      </c>
      <c r="E11" s="62">
        <v>3.262953</v>
      </c>
      <c r="F11" s="59">
        <v>0.6918287</v>
      </c>
      <c r="G11" s="59">
        <v>0.3074794</v>
      </c>
      <c r="H11" s="96">
        <v>1.720338</v>
      </c>
      <c r="I11" s="88" t="s">
        <v>13</v>
      </c>
      <c r="J11" s="146">
        <v>6.666313</v>
      </c>
    </row>
    <row r="12" spans="1:10" ht="12.75">
      <c r="A12" s="88" t="s">
        <v>17</v>
      </c>
      <c r="B12" s="57">
        <v>0.7375</v>
      </c>
      <c r="C12" s="57">
        <v>0.448718</v>
      </c>
      <c r="D12" s="57">
        <v>0.4868421</v>
      </c>
      <c r="E12" s="62">
        <v>3.325744</v>
      </c>
      <c r="F12" s="59">
        <v>0.4749466</v>
      </c>
      <c r="G12" s="59">
        <v>0.1187366</v>
      </c>
      <c r="H12" s="96">
        <v>1.036098</v>
      </c>
      <c r="I12" s="88" t="s">
        <v>12</v>
      </c>
      <c r="J12" s="146">
        <v>6.592593</v>
      </c>
    </row>
    <row r="13" spans="1:10" ht="12.75">
      <c r="A13" s="88" t="s">
        <v>18</v>
      </c>
      <c r="B13" s="57">
        <v>0.7835051</v>
      </c>
      <c r="C13" s="57">
        <v>0.4489796</v>
      </c>
      <c r="D13" s="57">
        <v>0.6021506</v>
      </c>
      <c r="E13" s="62">
        <v>3.879725</v>
      </c>
      <c r="F13" s="59">
        <v>1.447644</v>
      </c>
      <c r="G13" s="59">
        <v>0.1608493</v>
      </c>
      <c r="H13" s="96">
        <v>1.985727</v>
      </c>
      <c r="I13" s="88" t="s">
        <v>52</v>
      </c>
      <c r="J13" s="146">
        <v>6.588085</v>
      </c>
    </row>
    <row r="14" spans="1:10" ht="12.75">
      <c r="A14" s="88" t="s">
        <v>19</v>
      </c>
      <c r="B14" s="57">
        <v>0.8378378</v>
      </c>
      <c r="C14" s="57">
        <v>0.5769231</v>
      </c>
      <c r="D14" s="57">
        <v>0.5921053</v>
      </c>
      <c r="E14" s="62">
        <v>4.519205</v>
      </c>
      <c r="F14" s="59">
        <v>1.32019</v>
      </c>
      <c r="G14" s="59">
        <v>0.264038</v>
      </c>
      <c r="H14" s="96">
        <v>2.147682</v>
      </c>
      <c r="I14" s="88" t="s">
        <v>64</v>
      </c>
      <c r="J14" s="146">
        <v>6.493963</v>
      </c>
    </row>
    <row r="15" spans="1:10" ht="12.75">
      <c r="A15" s="88" t="s">
        <v>20</v>
      </c>
      <c r="B15" s="57">
        <v>0.7017544</v>
      </c>
      <c r="C15" s="57">
        <v>0.5535714</v>
      </c>
      <c r="D15" s="57">
        <v>0.5339806</v>
      </c>
      <c r="E15" s="62">
        <v>3.637091</v>
      </c>
      <c r="F15" s="59">
        <v>0.8200642</v>
      </c>
      <c r="G15" s="59">
        <v>0.1366774</v>
      </c>
      <c r="H15" s="96">
        <v>1.380932</v>
      </c>
      <c r="I15" s="88" t="s">
        <v>25</v>
      </c>
      <c r="J15" s="146">
        <v>6.397486</v>
      </c>
    </row>
    <row r="16" spans="1:10" ht="12.75">
      <c r="A16" s="88" t="s">
        <v>21</v>
      </c>
      <c r="B16" s="57">
        <v>0.7916667</v>
      </c>
      <c r="C16" s="57">
        <v>0.6164383</v>
      </c>
      <c r="D16" s="57">
        <v>0.4109589</v>
      </c>
      <c r="E16" s="62">
        <v>3.900408</v>
      </c>
      <c r="F16" s="59">
        <v>0.709164</v>
      </c>
      <c r="G16" s="59">
        <v>0.078796</v>
      </c>
      <c r="H16" s="96">
        <v>1.132823</v>
      </c>
      <c r="I16" s="88" t="s">
        <v>68</v>
      </c>
      <c r="J16" s="146">
        <v>6.309114</v>
      </c>
    </row>
    <row r="17" spans="1:10" ht="12.75">
      <c r="A17" s="88" t="s">
        <v>22</v>
      </c>
      <c r="B17" s="57">
        <v>0.8333333</v>
      </c>
      <c r="C17" s="57">
        <v>0.6666667</v>
      </c>
      <c r="D17" s="57">
        <v>0.6944444</v>
      </c>
      <c r="E17" s="62">
        <v>5.089404</v>
      </c>
      <c r="F17" s="59">
        <v>0.5781461</v>
      </c>
      <c r="G17" s="59">
        <v>0.1284769</v>
      </c>
      <c r="H17" s="96">
        <v>1.15074</v>
      </c>
      <c r="I17" s="88" t="s">
        <v>22</v>
      </c>
      <c r="J17" s="146">
        <v>6.240144</v>
      </c>
    </row>
    <row r="18" spans="1:10" ht="12.75">
      <c r="A18" s="88" t="s">
        <v>23</v>
      </c>
      <c r="B18" s="57">
        <v>0.71875</v>
      </c>
      <c r="C18" s="57">
        <v>0.6461539</v>
      </c>
      <c r="D18" s="57">
        <v>0.641791</v>
      </c>
      <c r="E18" s="62">
        <v>4.333013</v>
      </c>
      <c r="F18" s="59">
        <v>0.8129137</v>
      </c>
      <c r="G18" s="59">
        <v>0.2322611</v>
      </c>
      <c r="H18" s="96">
        <v>1.62658</v>
      </c>
      <c r="I18" s="88" t="s">
        <v>61</v>
      </c>
      <c r="J18" s="146">
        <v>6.240135</v>
      </c>
    </row>
    <row r="19" spans="1:10" ht="12.75">
      <c r="A19" s="88" t="s">
        <v>24</v>
      </c>
      <c r="B19" s="57">
        <v>0.7111111</v>
      </c>
      <c r="C19" s="57">
        <v>0.5227273</v>
      </c>
      <c r="D19" s="57">
        <v>0.4597701</v>
      </c>
      <c r="E19" s="62">
        <v>3.363126</v>
      </c>
      <c r="F19" s="59">
        <v>0.7126949</v>
      </c>
      <c r="G19" s="59">
        <v>0.0890869</v>
      </c>
      <c r="H19" s="96">
        <v>1.162979</v>
      </c>
      <c r="I19" s="88" t="s">
        <v>23</v>
      </c>
      <c r="J19" s="146">
        <v>5.959593</v>
      </c>
    </row>
    <row r="20" spans="1:10" ht="12.75">
      <c r="A20" s="88" t="s">
        <v>25</v>
      </c>
      <c r="B20" s="57">
        <v>0.8295454</v>
      </c>
      <c r="C20" s="57">
        <v>0.7078652</v>
      </c>
      <c r="D20" s="57">
        <v>0.744186</v>
      </c>
      <c r="E20" s="62">
        <v>5.351224</v>
      </c>
      <c r="F20" s="59">
        <v>0.6648535</v>
      </c>
      <c r="G20" s="59">
        <v>0.0604412</v>
      </c>
      <c r="H20" s="96">
        <v>1.046262</v>
      </c>
      <c r="I20" s="88" t="s">
        <v>40</v>
      </c>
      <c r="J20" s="146">
        <v>5.93598</v>
      </c>
    </row>
    <row r="21" spans="1:10" ht="12.75">
      <c r="A21" s="88" t="s">
        <v>0</v>
      </c>
      <c r="B21" s="57">
        <v>0.7820513</v>
      </c>
      <c r="C21" s="57">
        <v>0.5875</v>
      </c>
      <c r="D21" s="57">
        <v>0.6133333</v>
      </c>
      <c r="E21" s="62">
        <v>4.355085</v>
      </c>
      <c r="F21" s="59">
        <v>0.319052</v>
      </c>
      <c r="G21" s="59">
        <v>0</v>
      </c>
      <c r="H21" s="96">
        <v>0.5888722</v>
      </c>
      <c r="I21" s="88" t="s">
        <v>31</v>
      </c>
      <c r="J21" s="146">
        <v>5.913156</v>
      </c>
    </row>
    <row r="22" spans="1:10" ht="12.75">
      <c r="A22" s="88" t="s">
        <v>26</v>
      </c>
      <c r="B22" s="57">
        <v>0.8088235</v>
      </c>
      <c r="C22" s="57">
        <v>0.5079365</v>
      </c>
      <c r="D22" s="57">
        <v>0.5</v>
      </c>
      <c r="E22" s="62">
        <v>3.889724</v>
      </c>
      <c r="F22" s="59">
        <v>0.3527544</v>
      </c>
      <c r="G22" s="59">
        <v>0.1763772</v>
      </c>
      <c r="H22" s="96">
        <v>1.082594</v>
      </c>
      <c r="I22" s="88" t="s">
        <v>18</v>
      </c>
      <c r="J22" s="146">
        <v>5.865452</v>
      </c>
    </row>
    <row r="23" spans="1:10" ht="12.75">
      <c r="A23" s="88" t="s">
        <v>27</v>
      </c>
      <c r="B23" s="57">
        <v>0.8734177</v>
      </c>
      <c r="C23" s="57">
        <v>0.7721519</v>
      </c>
      <c r="D23" s="57">
        <v>0.7428572</v>
      </c>
      <c r="E23" s="62">
        <v>5.760883</v>
      </c>
      <c r="F23" s="59">
        <v>1.137225</v>
      </c>
      <c r="G23" s="59">
        <v>0.3790751</v>
      </c>
      <c r="H23" s="96">
        <v>2.292988</v>
      </c>
      <c r="I23" s="88" t="s">
        <v>28</v>
      </c>
      <c r="J23" s="146">
        <v>5.784123</v>
      </c>
    </row>
    <row r="24" spans="1:10" ht="12.75">
      <c r="A24" s="88" t="s">
        <v>28</v>
      </c>
      <c r="B24" s="57">
        <v>0.7469879</v>
      </c>
      <c r="C24" s="57">
        <v>0.6375</v>
      </c>
      <c r="D24" s="57">
        <v>0.6666667</v>
      </c>
      <c r="E24" s="62">
        <v>4.509843</v>
      </c>
      <c r="F24" s="59">
        <v>0.8879023</v>
      </c>
      <c r="G24" s="59">
        <v>0.0739919</v>
      </c>
      <c r="H24" s="96">
        <v>1.27428</v>
      </c>
      <c r="I24" s="88" t="s">
        <v>1</v>
      </c>
      <c r="J24" s="146">
        <v>5.749942</v>
      </c>
    </row>
    <row r="25" spans="1:10" ht="12.75">
      <c r="A25" s="88" t="s">
        <v>29</v>
      </c>
      <c r="B25" s="57">
        <v>0.7076923</v>
      </c>
      <c r="C25" s="57">
        <v>0.5454546</v>
      </c>
      <c r="D25" s="57">
        <v>0.5</v>
      </c>
      <c r="E25" s="62">
        <v>3.538856</v>
      </c>
      <c r="F25" s="59">
        <v>0.2416918</v>
      </c>
      <c r="G25" s="59">
        <v>0.060423</v>
      </c>
      <c r="H25" s="96">
        <v>0.6813534</v>
      </c>
      <c r="I25" s="88" t="s">
        <v>9</v>
      </c>
      <c r="J25" s="146">
        <v>5.64737</v>
      </c>
    </row>
    <row r="26" spans="1:10" ht="12.75">
      <c r="A26" s="88" t="s">
        <v>30</v>
      </c>
      <c r="B26" s="57">
        <v>0.7702703</v>
      </c>
      <c r="C26" s="57">
        <v>0.5945946</v>
      </c>
      <c r="D26" s="57">
        <v>0.5352113</v>
      </c>
      <c r="E26" s="62">
        <v>4.093947</v>
      </c>
      <c r="F26" s="59">
        <v>0.5834873</v>
      </c>
      <c r="G26" s="59">
        <v>0.0972479</v>
      </c>
      <c r="H26" s="96">
        <v>1.073073</v>
      </c>
      <c r="I26" s="88" t="s">
        <v>48</v>
      </c>
      <c r="J26" s="146">
        <v>5.575257</v>
      </c>
    </row>
    <row r="27" spans="1:10" ht="12.75">
      <c r="A27" s="88" t="s">
        <v>31</v>
      </c>
      <c r="B27" s="57">
        <v>0.8333333</v>
      </c>
      <c r="C27" s="57">
        <v>0.627451</v>
      </c>
      <c r="D27" s="57">
        <v>0.5625</v>
      </c>
      <c r="E27" s="62">
        <v>4.575247</v>
      </c>
      <c r="F27" s="59">
        <v>0.707436</v>
      </c>
      <c r="G27" s="59">
        <v>0.157208</v>
      </c>
      <c r="H27" s="96">
        <v>1.337908</v>
      </c>
      <c r="I27" s="88" t="s">
        <v>38</v>
      </c>
      <c r="J27" s="146">
        <v>5.434352</v>
      </c>
    </row>
    <row r="28" spans="1:10" ht="12.75">
      <c r="A28" s="88" t="s">
        <v>32</v>
      </c>
      <c r="B28" s="57">
        <v>0.725</v>
      </c>
      <c r="C28" s="57">
        <v>0.325</v>
      </c>
      <c r="D28" s="57">
        <v>0.3055556</v>
      </c>
      <c r="E28" s="62">
        <v>2.334351</v>
      </c>
      <c r="F28" s="59">
        <v>1.002883</v>
      </c>
      <c r="G28" s="59">
        <v>0.1253604</v>
      </c>
      <c r="H28" s="96">
        <v>1.508749</v>
      </c>
      <c r="I28" s="88" t="s">
        <v>62</v>
      </c>
      <c r="J28" s="146">
        <v>5.350936</v>
      </c>
    </row>
    <row r="29" spans="1:10" ht="12.75">
      <c r="A29" s="88" t="s">
        <v>33</v>
      </c>
      <c r="B29" s="57">
        <v>0.6835443</v>
      </c>
      <c r="C29" s="57">
        <v>0.6202531</v>
      </c>
      <c r="D29" s="57">
        <v>0.6708861</v>
      </c>
      <c r="E29" s="62">
        <v>4.169803</v>
      </c>
      <c r="F29" s="59">
        <v>0.902083</v>
      </c>
      <c r="G29" s="59">
        <v>0</v>
      </c>
      <c r="H29" s="96">
        <v>1.091576</v>
      </c>
      <c r="I29" s="88" t="s">
        <v>15</v>
      </c>
      <c r="J29" s="146">
        <v>5.266331</v>
      </c>
    </row>
    <row r="30" spans="1:10" ht="12.75">
      <c r="A30" s="88" t="s">
        <v>34</v>
      </c>
      <c r="B30" s="57">
        <v>0.6212121</v>
      </c>
      <c r="C30" s="57">
        <v>0.4477612</v>
      </c>
      <c r="D30" s="57">
        <v>0.4</v>
      </c>
      <c r="E30" s="62">
        <v>2.524565</v>
      </c>
      <c r="F30" s="59">
        <v>0.8795074</v>
      </c>
      <c r="G30" s="59">
        <v>0.1256439</v>
      </c>
      <c r="H30" s="96">
        <v>1.403118</v>
      </c>
      <c r="I30" s="88" t="s">
        <v>37</v>
      </c>
      <c r="J30" s="146">
        <v>5.265828</v>
      </c>
    </row>
    <row r="31" spans="1:10" ht="12.75">
      <c r="A31" s="88" t="s">
        <v>35</v>
      </c>
      <c r="B31" s="57">
        <v>0.7466667</v>
      </c>
      <c r="C31" s="57">
        <v>0.5068493</v>
      </c>
      <c r="D31" s="57">
        <v>0.4929577</v>
      </c>
      <c r="E31" s="62">
        <v>3.575092</v>
      </c>
      <c r="F31" s="59">
        <v>0.2888782</v>
      </c>
      <c r="G31" s="59">
        <v>0.1925855</v>
      </c>
      <c r="H31" s="96">
        <v>1.070218</v>
      </c>
      <c r="I31" s="88" t="s">
        <v>33</v>
      </c>
      <c r="J31" s="146">
        <v>5.26138</v>
      </c>
    </row>
    <row r="32" spans="1:10" ht="12.75">
      <c r="A32" s="88" t="s">
        <v>36</v>
      </c>
      <c r="B32" s="57">
        <v>0.7864078</v>
      </c>
      <c r="C32" s="57">
        <v>0.5686275</v>
      </c>
      <c r="D32" s="57">
        <v>0.4455445</v>
      </c>
      <c r="E32" s="62">
        <v>3.822161</v>
      </c>
      <c r="F32" s="59">
        <v>1.067046</v>
      </c>
      <c r="G32" s="59">
        <v>0</v>
      </c>
      <c r="H32" s="96">
        <v>1.233812</v>
      </c>
      <c r="I32" s="88" t="s">
        <v>49</v>
      </c>
      <c r="J32" s="146">
        <v>5.229444</v>
      </c>
    </row>
    <row r="33" spans="1:10" ht="12.75">
      <c r="A33" s="88" t="s">
        <v>1</v>
      </c>
      <c r="B33" s="57">
        <v>0.7962963</v>
      </c>
      <c r="C33" s="57">
        <v>0.5892857</v>
      </c>
      <c r="D33" s="57">
        <v>0.4716981</v>
      </c>
      <c r="E33" s="62">
        <v>4.012083</v>
      </c>
      <c r="F33" s="59">
        <v>0.3539322</v>
      </c>
      <c r="G33" s="59">
        <v>0.4247186</v>
      </c>
      <c r="H33" s="96">
        <v>1.73786</v>
      </c>
      <c r="I33" s="88" t="s">
        <v>30</v>
      </c>
      <c r="J33" s="146">
        <v>5.16702</v>
      </c>
    </row>
    <row r="34" spans="1:10" ht="12.75">
      <c r="A34" s="88" t="s">
        <v>37</v>
      </c>
      <c r="B34" s="57">
        <v>0.672</v>
      </c>
      <c r="C34" s="57">
        <v>0.515873</v>
      </c>
      <c r="D34" s="57">
        <v>0.5491803</v>
      </c>
      <c r="E34" s="62">
        <v>3.420334</v>
      </c>
      <c r="F34" s="59">
        <v>0.9268699</v>
      </c>
      <c r="G34" s="59">
        <v>0.278061</v>
      </c>
      <c r="H34" s="96">
        <v>1.845495</v>
      </c>
      <c r="I34" s="88" t="s">
        <v>36</v>
      </c>
      <c r="J34" s="146">
        <v>5.055973</v>
      </c>
    </row>
    <row r="35" spans="1:10" ht="12.75">
      <c r="A35" s="88" t="s">
        <v>38</v>
      </c>
      <c r="B35" s="57">
        <v>0.8</v>
      </c>
      <c r="C35" s="57">
        <v>0.5409836</v>
      </c>
      <c r="D35" s="57">
        <v>0.5254237</v>
      </c>
      <c r="E35" s="62">
        <v>4.030254</v>
      </c>
      <c r="F35" s="59">
        <v>1.264542</v>
      </c>
      <c r="G35" s="59">
        <v>0</v>
      </c>
      <c r="H35" s="96">
        <v>1.404098</v>
      </c>
      <c r="I35" s="88" t="s">
        <v>21</v>
      </c>
      <c r="J35" s="146">
        <v>5.033231</v>
      </c>
    </row>
    <row r="36" spans="1:10" ht="12.75">
      <c r="A36" s="88" t="s">
        <v>68</v>
      </c>
      <c r="B36" s="57">
        <v>0.7672414</v>
      </c>
      <c r="C36" s="57">
        <v>0.6333333</v>
      </c>
      <c r="D36" s="57">
        <v>0.625</v>
      </c>
      <c r="E36" s="62">
        <v>4.468777</v>
      </c>
      <c r="F36" s="59">
        <v>0.7666192</v>
      </c>
      <c r="G36" s="59">
        <v>0.3285511</v>
      </c>
      <c r="H36" s="96">
        <v>1.840338</v>
      </c>
      <c r="I36" s="88" t="s">
        <v>20</v>
      </c>
      <c r="J36" s="146">
        <v>5.018023</v>
      </c>
    </row>
    <row r="37" spans="1:10" ht="12.75">
      <c r="A37" s="88" t="s">
        <v>40</v>
      </c>
      <c r="B37" s="57">
        <v>0.7333333</v>
      </c>
      <c r="C37" s="57">
        <v>0.5393258</v>
      </c>
      <c r="D37" s="57">
        <v>0.4941176</v>
      </c>
      <c r="E37" s="62">
        <v>3.621542</v>
      </c>
      <c r="F37" s="59">
        <v>1.402244</v>
      </c>
      <c r="G37" s="59">
        <v>0.3004808</v>
      </c>
      <c r="H37" s="96">
        <v>2.314438</v>
      </c>
      <c r="I37" s="88" t="s">
        <v>16</v>
      </c>
      <c r="J37" s="146">
        <v>4.983292</v>
      </c>
    </row>
    <row r="38" spans="1:10" ht="12.75">
      <c r="A38" s="88" t="s">
        <v>41</v>
      </c>
      <c r="B38" s="57">
        <v>0.8313253</v>
      </c>
      <c r="C38" s="57">
        <v>0.7882353</v>
      </c>
      <c r="D38" s="57">
        <v>0.7804878</v>
      </c>
      <c r="E38" s="62">
        <v>5.72672</v>
      </c>
      <c r="F38" s="59">
        <v>0.9833916</v>
      </c>
      <c r="G38" s="59">
        <v>0.3277972</v>
      </c>
      <c r="H38" s="96">
        <v>2.025258</v>
      </c>
      <c r="I38" s="88" t="s">
        <v>26</v>
      </c>
      <c r="J38" s="146">
        <v>4.972317</v>
      </c>
    </row>
    <row r="39" spans="1:10" ht="12.75">
      <c r="A39" s="88" t="s">
        <v>42</v>
      </c>
      <c r="B39" s="57">
        <v>0.7166666</v>
      </c>
      <c r="C39" s="57">
        <v>0.6229508</v>
      </c>
      <c r="D39" s="57">
        <v>0.5166667</v>
      </c>
      <c r="E39" s="62">
        <v>3.881066</v>
      </c>
      <c r="F39" s="59">
        <v>0.7822006</v>
      </c>
      <c r="G39" s="59">
        <v>0</v>
      </c>
      <c r="H39" s="96">
        <v>0.9882109</v>
      </c>
      <c r="I39" s="88" t="s">
        <v>0</v>
      </c>
      <c r="J39" s="146">
        <v>4.943957</v>
      </c>
    </row>
    <row r="40" spans="1:10" ht="12.75">
      <c r="A40" s="88" t="s">
        <v>43</v>
      </c>
      <c r="B40" s="57">
        <v>0.8157895</v>
      </c>
      <c r="C40" s="57">
        <v>0.7361111</v>
      </c>
      <c r="D40" s="57">
        <v>0.6849315</v>
      </c>
      <c r="E40" s="62">
        <v>5.204803</v>
      </c>
      <c r="F40" s="59">
        <v>1.823653</v>
      </c>
      <c r="G40" s="59">
        <v>0.0911826</v>
      </c>
      <c r="H40" s="96">
        <v>2.126396</v>
      </c>
      <c r="I40" s="88" t="s">
        <v>10</v>
      </c>
      <c r="J40" s="146">
        <v>4.897435</v>
      </c>
    </row>
    <row r="41" spans="1:10" ht="12.75">
      <c r="A41" s="88" t="s">
        <v>44</v>
      </c>
      <c r="B41" s="57">
        <v>0.641791</v>
      </c>
      <c r="C41" s="57">
        <v>0.5</v>
      </c>
      <c r="D41" s="57">
        <v>0.4090909</v>
      </c>
      <c r="E41" s="62">
        <v>2.816851</v>
      </c>
      <c r="F41" s="59">
        <v>0.7293059</v>
      </c>
      <c r="G41" s="59">
        <v>0.121551</v>
      </c>
      <c r="H41" s="96">
        <v>1.262827</v>
      </c>
      <c r="I41" s="88" t="s">
        <v>42</v>
      </c>
      <c r="J41" s="146">
        <v>4.869277</v>
      </c>
    </row>
    <row r="42" spans="1:10" ht="12.75">
      <c r="A42" s="88" t="s">
        <v>45</v>
      </c>
      <c r="B42" s="57">
        <v>0.6276596</v>
      </c>
      <c r="C42" s="57">
        <v>0.4285714</v>
      </c>
      <c r="D42" s="57">
        <v>0.3510638</v>
      </c>
      <c r="E42" s="62">
        <v>2.348932</v>
      </c>
      <c r="F42" s="59">
        <v>0.5147088</v>
      </c>
      <c r="G42" s="59">
        <v>0.118779</v>
      </c>
      <c r="H42" s="96">
        <v>1.070493</v>
      </c>
      <c r="I42" s="88" t="s">
        <v>57</v>
      </c>
      <c r="J42" s="146">
        <v>4.791537</v>
      </c>
    </row>
    <row r="43" spans="1:10" ht="12.75">
      <c r="A43" s="88" t="s">
        <v>46</v>
      </c>
      <c r="B43" s="57">
        <v>0.7068965</v>
      </c>
      <c r="C43" s="57">
        <v>0.5677966</v>
      </c>
      <c r="D43" s="57">
        <v>0.5470086</v>
      </c>
      <c r="E43" s="62">
        <v>3.745473</v>
      </c>
      <c r="F43" s="59">
        <v>0.1752951</v>
      </c>
      <c r="G43" s="59">
        <v>0.1752951</v>
      </c>
      <c r="H43" s="96">
        <v>0.9267328</v>
      </c>
      <c r="I43" s="88" t="s">
        <v>47</v>
      </c>
      <c r="J43" s="146">
        <v>4.736076</v>
      </c>
    </row>
    <row r="44" spans="1:10" ht="12.75">
      <c r="A44" s="88" t="s">
        <v>47</v>
      </c>
      <c r="B44" s="57">
        <v>0.7093023</v>
      </c>
      <c r="C44" s="57">
        <v>0.5934066</v>
      </c>
      <c r="D44" s="57">
        <v>0.4835165</v>
      </c>
      <c r="E44" s="62">
        <v>3.653596</v>
      </c>
      <c r="F44" s="59">
        <v>0.3527026</v>
      </c>
      <c r="G44" s="59">
        <v>0.1763513</v>
      </c>
      <c r="H44" s="96">
        <v>1.082481</v>
      </c>
      <c r="I44" s="88" t="s">
        <v>54</v>
      </c>
      <c r="J44" s="146">
        <v>4.724795</v>
      </c>
    </row>
    <row r="45" spans="1:10" ht="12.75">
      <c r="A45" s="88" t="s">
        <v>69</v>
      </c>
      <c r="B45" s="57">
        <v>0.7043478</v>
      </c>
      <c r="C45" s="57">
        <v>0.5882353</v>
      </c>
      <c r="D45" s="57">
        <v>0.4272727</v>
      </c>
      <c r="E45" s="62">
        <v>3.448727</v>
      </c>
      <c r="F45" s="59">
        <v>0.7138851</v>
      </c>
      <c r="G45" s="59">
        <v>0</v>
      </c>
      <c r="H45" s="96">
        <v>0.9293074</v>
      </c>
      <c r="I45" s="88" t="s">
        <v>60</v>
      </c>
      <c r="J45" s="146">
        <v>4.706506</v>
      </c>
    </row>
    <row r="46" spans="1:10" ht="12.75">
      <c r="A46" s="88" t="s">
        <v>48</v>
      </c>
      <c r="B46" s="57">
        <v>0.6989247</v>
      </c>
      <c r="C46" s="57">
        <v>0.4526316</v>
      </c>
      <c r="D46" s="57">
        <v>0.4945055</v>
      </c>
      <c r="E46" s="62">
        <v>3.180655</v>
      </c>
      <c r="F46" s="59">
        <v>1.415351</v>
      </c>
      <c r="G46" s="59">
        <v>0.3266195</v>
      </c>
      <c r="H46" s="96">
        <v>2.394602</v>
      </c>
      <c r="I46" s="88" t="s">
        <v>46</v>
      </c>
      <c r="J46" s="146">
        <v>4.672205</v>
      </c>
    </row>
    <row r="47" spans="1:10" ht="12.75">
      <c r="A47" s="88" t="s">
        <v>49</v>
      </c>
      <c r="B47" s="57">
        <v>0.74</v>
      </c>
      <c r="C47" s="57">
        <v>0.5436893</v>
      </c>
      <c r="D47" s="57">
        <v>0.4897959</v>
      </c>
      <c r="E47" s="62">
        <v>3.654176</v>
      </c>
      <c r="F47" s="59">
        <v>0.8061916</v>
      </c>
      <c r="G47" s="59">
        <v>0.2149844</v>
      </c>
      <c r="H47" s="96">
        <v>1.575269</v>
      </c>
      <c r="I47" s="88" t="s">
        <v>65</v>
      </c>
      <c r="J47" s="146">
        <v>4.66064</v>
      </c>
    </row>
    <row r="48" spans="1:10" ht="12.75">
      <c r="A48" s="88" t="s">
        <v>50</v>
      </c>
      <c r="B48" s="57">
        <v>0.8482143</v>
      </c>
      <c r="C48" s="57">
        <v>0.7948718</v>
      </c>
      <c r="D48" s="57">
        <v>0.6637168</v>
      </c>
      <c r="E48" s="62">
        <v>5.484726</v>
      </c>
      <c r="F48" s="59">
        <v>1.283148</v>
      </c>
      <c r="G48" s="59">
        <v>0.1710864</v>
      </c>
      <c r="H48" s="96">
        <v>1.870864</v>
      </c>
      <c r="I48" s="88" t="s">
        <v>35</v>
      </c>
      <c r="J48" s="146">
        <v>4.64531</v>
      </c>
    </row>
    <row r="49" spans="1:10" ht="12.75">
      <c r="A49" s="88" t="s">
        <v>51</v>
      </c>
      <c r="B49" s="57">
        <v>0.702381</v>
      </c>
      <c r="C49" s="57">
        <v>0.3176471</v>
      </c>
      <c r="D49" s="57">
        <v>0.3333333</v>
      </c>
      <c r="E49" s="62">
        <v>2.286263</v>
      </c>
      <c r="F49" s="59">
        <v>2.00736</v>
      </c>
      <c r="G49" s="59">
        <v>0</v>
      </c>
      <c r="H49" s="96">
        <v>2.044575</v>
      </c>
      <c r="I49" s="88" t="s">
        <v>24</v>
      </c>
      <c r="J49" s="146">
        <v>4.526105</v>
      </c>
    </row>
    <row r="50" spans="1:10" ht="12.75">
      <c r="A50" s="88" t="s">
        <v>52</v>
      </c>
      <c r="B50" s="57">
        <v>0.814433</v>
      </c>
      <c r="C50" s="57">
        <v>0.5851064</v>
      </c>
      <c r="D50" s="57">
        <v>0.6404495</v>
      </c>
      <c r="E50" s="62">
        <v>4.578158</v>
      </c>
      <c r="F50" s="59">
        <v>1.580778</v>
      </c>
      <c r="G50" s="59">
        <v>0.1264622</v>
      </c>
      <c r="H50" s="96">
        <v>2.009927</v>
      </c>
      <c r="I50" s="88" t="s">
        <v>69</v>
      </c>
      <c r="J50" s="146">
        <v>4.378035</v>
      </c>
    </row>
    <row r="51" spans="1:10" ht="12.75">
      <c r="A51" s="88" t="s">
        <v>53</v>
      </c>
      <c r="B51" s="57">
        <v>0.5616438</v>
      </c>
      <c r="C51" s="57">
        <v>0.381579</v>
      </c>
      <c r="D51" s="57">
        <v>0.4109589</v>
      </c>
      <c r="E51" s="62">
        <v>2.063653</v>
      </c>
      <c r="F51" s="59">
        <v>0.9716285</v>
      </c>
      <c r="G51" s="59">
        <v>0.1943257</v>
      </c>
      <c r="H51" s="96">
        <v>1.663488</v>
      </c>
      <c r="I51" s="88" t="s">
        <v>17</v>
      </c>
      <c r="J51" s="146">
        <v>4.361842</v>
      </c>
    </row>
    <row r="52" spans="1:10" ht="12.75">
      <c r="A52" s="88" t="s">
        <v>54</v>
      </c>
      <c r="B52" s="57">
        <v>0.8026316</v>
      </c>
      <c r="C52" s="57">
        <v>0.4657534</v>
      </c>
      <c r="D52" s="57">
        <v>0.4411765</v>
      </c>
      <c r="E52" s="62">
        <v>3.551441</v>
      </c>
      <c r="F52" s="59">
        <v>0.8183306</v>
      </c>
      <c r="G52" s="59">
        <v>0.0584522</v>
      </c>
      <c r="H52" s="96">
        <v>1.173354</v>
      </c>
      <c r="I52" s="88" t="s">
        <v>51</v>
      </c>
      <c r="J52" s="146">
        <v>4.330838</v>
      </c>
    </row>
    <row r="53" spans="1:10" ht="12.75">
      <c r="A53" s="88" t="s">
        <v>55</v>
      </c>
      <c r="B53" s="57">
        <v>0.6111111</v>
      </c>
      <c r="C53" s="57">
        <v>0.24</v>
      </c>
      <c r="D53" s="57">
        <v>0.3333333</v>
      </c>
      <c r="E53" s="62">
        <v>1.607881</v>
      </c>
      <c r="F53" s="59">
        <v>0.5031447</v>
      </c>
      <c r="G53" s="59">
        <v>0</v>
      </c>
      <c r="H53" s="96">
        <v>0.7476016</v>
      </c>
      <c r="I53" s="88" t="s">
        <v>59</v>
      </c>
      <c r="J53" s="146">
        <v>4.295149</v>
      </c>
    </row>
    <row r="54" spans="1:10" ht="12.75">
      <c r="A54" s="88" t="s">
        <v>56</v>
      </c>
      <c r="B54" s="57">
        <v>0.6842105</v>
      </c>
      <c r="C54" s="57">
        <v>0.4</v>
      </c>
      <c r="D54" s="57">
        <v>0.22</v>
      </c>
      <c r="E54" s="62">
        <v>2.136144</v>
      </c>
      <c r="F54" s="59">
        <v>0.4445432</v>
      </c>
      <c r="G54" s="59">
        <v>0</v>
      </c>
      <c r="H54" s="96">
        <v>0.6970741</v>
      </c>
      <c r="I54" s="88" t="s">
        <v>67</v>
      </c>
      <c r="J54" s="146">
        <v>4.293137</v>
      </c>
    </row>
    <row r="55" spans="1:10" ht="12.75">
      <c r="A55" s="88" t="s">
        <v>2</v>
      </c>
      <c r="B55" s="57">
        <v>0.7333333</v>
      </c>
      <c r="C55" s="57">
        <v>0.5176471</v>
      </c>
      <c r="D55" s="57">
        <v>0.3855422</v>
      </c>
      <c r="E55" s="62">
        <v>3.232806</v>
      </c>
      <c r="F55" s="59">
        <v>0.4485914</v>
      </c>
      <c r="G55" s="59">
        <v>0.0897183</v>
      </c>
      <c r="H55" s="96">
        <v>0.9369255</v>
      </c>
      <c r="I55" s="88" t="s">
        <v>29</v>
      </c>
      <c r="J55" s="146">
        <v>4.22021</v>
      </c>
    </row>
    <row r="56" spans="1:10" ht="12.75">
      <c r="A56" s="88" t="s">
        <v>57</v>
      </c>
      <c r="B56" s="57">
        <v>0.7058824</v>
      </c>
      <c r="C56" s="57">
        <v>0.4201681</v>
      </c>
      <c r="D56" s="57">
        <v>0.4513274</v>
      </c>
      <c r="E56" s="62">
        <v>2.981232</v>
      </c>
      <c r="F56" s="59">
        <v>0.9840099</v>
      </c>
      <c r="G56" s="59">
        <v>0.2460025</v>
      </c>
      <c r="H56" s="96">
        <v>1.810305</v>
      </c>
      <c r="I56" s="88" t="s">
        <v>2</v>
      </c>
      <c r="J56" s="146">
        <v>4.169732</v>
      </c>
    </row>
    <row r="57" spans="1:10" ht="12.75">
      <c r="A57" s="88" t="s">
        <v>3</v>
      </c>
      <c r="B57" s="57">
        <v>0.5737705</v>
      </c>
      <c r="C57" s="57">
        <v>0.4923077</v>
      </c>
      <c r="D57" s="57">
        <v>0.2459016</v>
      </c>
      <c r="E57" s="62">
        <v>1.995474</v>
      </c>
      <c r="F57" s="59">
        <v>0.8</v>
      </c>
      <c r="G57" s="59">
        <v>0.2666667</v>
      </c>
      <c r="H57" s="96">
        <v>1.706086</v>
      </c>
      <c r="I57" s="88" t="s">
        <v>44</v>
      </c>
      <c r="J57" s="146">
        <v>4.079679</v>
      </c>
    </row>
    <row r="58" spans="1:10" ht="12.75">
      <c r="A58" s="88" t="s">
        <v>58</v>
      </c>
      <c r="B58" s="57">
        <v>0.5151515</v>
      </c>
      <c r="C58" s="57">
        <v>0.3125</v>
      </c>
      <c r="D58" s="57">
        <v>0.21875</v>
      </c>
      <c r="E58" s="62">
        <v>1.058633</v>
      </c>
      <c r="F58" s="59">
        <v>0.6365372</v>
      </c>
      <c r="G58" s="59">
        <v>0</v>
      </c>
      <c r="H58" s="96">
        <v>0.8626161</v>
      </c>
      <c r="I58" s="88" t="s">
        <v>63</v>
      </c>
      <c r="J58" s="146">
        <v>4.043764</v>
      </c>
    </row>
    <row r="59" spans="1:10" ht="12.75">
      <c r="A59" s="88" t="s">
        <v>59</v>
      </c>
      <c r="B59" s="57">
        <v>0.740458</v>
      </c>
      <c r="C59" s="57">
        <v>0.496063</v>
      </c>
      <c r="D59" s="57">
        <v>0.424</v>
      </c>
      <c r="E59" s="62">
        <v>3.308862</v>
      </c>
      <c r="F59" s="59">
        <v>0.5167959</v>
      </c>
      <c r="G59" s="59">
        <v>0.0861326</v>
      </c>
      <c r="H59" s="96">
        <v>0.9862868</v>
      </c>
      <c r="I59" s="88" t="s">
        <v>14</v>
      </c>
      <c r="J59" s="146">
        <v>4.024564</v>
      </c>
    </row>
    <row r="60" spans="1:10" ht="12.75">
      <c r="A60" s="88" t="s">
        <v>60</v>
      </c>
      <c r="B60" s="57">
        <v>0.6938776</v>
      </c>
      <c r="C60" s="57">
        <v>0.4489796</v>
      </c>
      <c r="D60" s="57">
        <v>0.52</v>
      </c>
      <c r="E60" s="62">
        <v>3.219989</v>
      </c>
      <c r="F60" s="59">
        <v>0.9468416</v>
      </c>
      <c r="G60" s="59">
        <v>0.1352631</v>
      </c>
      <c r="H60" s="96">
        <v>1.486516</v>
      </c>
      <c r="I60" s="88" t="s">
        <v>34</v>
      </c>
      <c r="J60" s="146">
        <v>3.927683</v>
      </c>
    </row>
    <row r="61" spans="1:10" ht="12.75">
      <c r="A61" s="88" t="s">
        <v>61</v>
      </c>
      <c r="B61" s="57">
        <v>0.8064516</v>
      </c>
      <c r="C61" s="57">
        <v>0.5978261</v>
      </c>
      <c r="D61" s="57">
        <v>0.4831461</v>
      </c>
      <c r="E61" s="62">
        <v>4.120815</v>
      </c>
      <c r="F61" s="59">
        <v>1.563314</v>
      </c>
      <c r="G61" s="59">
        <v>0.1737016</v>
      </c>
      <c r="H61" s="96">
        <v>2.11932</v>
      </c>
      <c r="I61" s="88" t="s">
        <v>32</v>
      </c>
      <c r="J61" s="146">
        <v>3.843099</v>
      </c>
    </row>
    <row r="62" spans="1:10" ht="12.75">
      <c r="A62" s="88" t="s">
        <v>62</v>
      </c>
      <c r="B62" s="57">
        <v>0.6777778</v>
      </c>
      <c r="C62" s="57">
        <v>0.6153846</v>
      </c>
      <c r="D62" s="57">
        <v>0.5348837</v>
      </c>
      <c r="E62" s="62">
        <v>3.728221</v>
      </c>
      <c r="F62" s="59">
        <v>0.8280638</v>
      </c>
      <c r="G62" s="59">
        <v>0.2258356</v>
      </c>
      <c r="H62" s="96">
        <v>1.622715</v>
      </c>
      <c r="I62" s="88" t="s">
        <v>53</v>
      </c>
      <c r="J62" s="146">
        <v>3.72714</v>
      </c>
    </row>
    <row r="63" spans="1:10" ht="12.75">
      <c r="A63" s="88" t="s">
        <v>63</v>
      </c>
      <c r="B63" s="57">
        <v>0.7653061</v>
      </c>
      <c r="C63" s="57">
        <v>0.5048544</v>
      </c>
      <c r="D63" s="57">
        <v>0.3695652</v>
      </c>
      <c r="E63" s="62">
        <v>3.293858</v>
      </c>
      <c r="F63" s="59">
        <v>0.5058169</v>
      </c>
      <c r="G63" s="59">
        <v>0</v>
      </c>
      <c r="H63" s="96">
        <v>0.7499057</v>
      </c>
      <c r="I63" s="88" t="s">
        <v>3</v>
      </c>
      <c r="J63" s="146">
        <v>3.70156</v>
      </c>
    </row>
    <row r="64" spans="1:10" ht="12.75">
      <c r="A64" s="88" t="s">
        <v>64</v>
      </c>
      <c r="B64" s="57">
        <v>0.7325581</v>
      </c>
      <c r="C64" s="57">
        <v>0.6511628</v>
      </c>
      <c r="D64" s="57">
        <v>0.5769231</v>
      </c>
      <c r="E64" s="62">
        <v>4.223554</v>
      </c>
      <c r="F64" s="59">
        <v>1.442741</v>
      </c>
      <c r="G64" s="59">
        <v>0.270514</v>
      </c>
      <c r="H64" s="96">
        <v>2.27041</v>
      </c>
      <c r="I64" s="88" t="s">
        <v>45</v>
      </c>
      <c r="J64" s="146">
        <v>3.419425</v>
      </c>
    </row>
    <row r="65" spans="1:10" ht="12.75">
      <c r="A65" s="88" t="s">
        <v>65</v>
      </c>
      <c r="B65" s="57">
        <v>0.6930693</v>
      </c>
      <c r="C65" s="57">
        <v>0.5643564</v>
      </c>
      <c r="D65" s="57">
        <v>0.6138614</v>
      </c>
      <c r="E65" s="62">
        <v>3.865752</v>
      </c>
      <c r="F65" s="59">
        <v>0.1375894</v>
      </c>
      <c r="G65" s="59">
        <v>0.1375894</v>
      </c>
      <c r="H65" s="96">
        <v>0.7948872</v>
      </c>
      <c r="I65" s="88" t="s">
        <v>56</v>
      </c>
      <c r="J65" s="146">
        <v>2.833218</v>
      </c>
    </row>
    <row r="66" spans="1:10" ht="12.75">
      <c r="A66" s="88" t="s">
        <v>66</v>
      </c>
      <c r="B66" s="57">
        <v>0.7578948</v>
      </c>
      <c r="C66" s="57">
        <v>0.5744681</v>
      </c>
      <c r="D66" s="57">
        <v>0.5434783</v>
      </c>
      <c r="E66" s="62">
        <v>3.995071</v>
      </c>
      <c r="F66" s="59">
        <v>0.6832468</v>
      </c>
      <c r="G66" s="59">
        <v>0.6832468</v>
      </c>
      <c r="H66" s="96">
        <v>2.70289</v>
      </c>
      <c r="I66" s="88" t="s">
        <v>55</v>
      </c>
      <c r="J66" s="146">
        <v>2.355483</v>
      </c>
    </row>
    <row r="67" spans="1:10" ht="12.75">
      <c r="A67" s="89" t="s">
        <v>67</v>
      </c>
      <c r="B67" s="58">
        <v>0.637931</v>
      </c>
      <c r="C67" s="58">
        <v>0.5967742</v>
      </c>
      <c r="D67" s="58">
        <v>0.3965517</v>
      </c>
      <c r="E67" s="63">
        <v>3.075976</v>
      </c>
      <c r="F67" s="60">
        <v>0.5940006</v>
      </c>
      <c r="G67" s="60">
        <v>0.1485001</v>
      </c>
      <c r="H67" s="96">
        <v>1.217161</v>
      </c>
      <c r="I67" s="89" t="s">
        <v>58</v>
      </c>
      <c r="J67" s="147">
        <v>1.921249</v>
      </c>
    </row>
    <row r="68" spans="1:10" ht="12.75">
      <c r="A68" s="148" t="s">
        <v>278</v>
      </c>
      <c r="B68" s="151">
        <f>MIN(B4:B67)</f>
        <v>0.5151515</v>
      </c>
      <c r="C68" s="151">
        <f>MIN(C4:C67)</f>
        <v>0.24</v>
      </c>
      <c r="D68" s="151">
        <f aca="true" t="shared" si="0" ref="D68:J68">MIN(D4:D67)</f>
        <v>0.21875</v>
      </c>
      <c r="E68" s="152">
        <f t="shared" si="0"/>
        <v>1.058633</v>
      </c>
      <c r="F68" s="152">
        <f t="shared" si="0"/>
        <v>0.1375894</v>
      </c>
      <c r="G68" s="152">
        <f t="shared" si="0"/>
        <v>0</v>
      </c>
      <c r="H68" s="152">
        <f t="shared" si="0"/>
        <v>0.5888722</v>
      </c>
      <c r="I68" s="152"/>
      <c r="J68" s="152">
        <f t="shared" si="0"/>
        <v>1.921249</v>
      </c>
    </row>
    <row r="69" spans="1:10" ht="12.75">
      <c r="A69" s="148" t="s">
        <v>279</v>
      </c>
      <c r="B69" s="151">
        <f>MAX(B4:B67)</f>
        <v>0.8734177</v>
      </c>
      <c r="C69" s="151">
        <f>MAX(C4:C67)</f>
        <v>0.7948718</v>
      </c>
      <c r="D69" s="151">
        <f aca="true" t="shared" si="1" ref="D69:J69">MAX(D4:D67)</f>
        <v>0.7804878</v>
      </c>
      <c r="E69" s="152">
        <f t="shared" si="1"/>
        <v>5.760883</v>
      </c>
      <c r="F69" s="152">
        <f t="shared" si="1"/>
        <v>2.187621</v>
      </c>
      <c r="G69" s="152">
        <f t="shared" si="1"/>
        <v>0.6832468</v>
      </c>
      <c r="H69" s="152">
        <f t="shared" si="1"/>
        <v>2.878029</v>
      </c>
      <c r="I69" s="152"/>
      <c r="J69" s="152">
        <f t="shared" si="1"/>
        <v>8.343941</v>
      </c>
    </row>
  </sheetData>
  <mergeCells count="1">
    <mergeCell ref="A1:J1"/>
  </mergeCells>
  <printOptions/>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J69"/>
  <sheetViews>
    <sheetView tabSelected="1" workbookViewId="0" topLeftCell="D1">
      <selection activeCell="K14" sqref="K14"/>
    </sheetView>
  </sheetViews>
  <sheetFormatPr defaultColWidth="9.140625" defaultRowHeight="12.75"/>
  <cols>
    <col min="1" max="1" width="17.140625" style="88" customWidth="1"/>
    <col min="2" max="3" width="16.7109375" style="98" customWidth="1"/>
    <col min="4" max="4" width="25.00390625" style="98" customWidth="1"/>
    <col min="5" max="5" width="16.7109375" style="99" customWidth="1"/>
    <col min="6" max="9" width="16.7109375" style="42" customWidth="1"/>
    <col min="10" max="10" width="16.7109375" style="45" customWidth="1"/>
  </cols>
  <sheetData>
    <row r="1" spans="1:10" ht="34.5" customHeight="1">
      <c r="A1" s="125" t="s">
        <v>267</v>
      </c>
      <c r="B1" s="126"/>
      <c r="C1" s="126"/>
      <c r="D1" s="126"/>
      <c r="E1" s="126"/>
      <c r="F1" s="126"/>
      <c r="G1" s="126"/>
      <c r="H1" s="126"/>
      <c r="I1" s="126"/>
      <c r="J1" s="127"/>
    </row>
    <row r="2" spans="1:10" s="16" customFormat="1" ht="108">
      <c r="A2" s="7" t="s">
        <v>5</v>
      </c>
      <c r="B2" s="8" t="s">
        <v>269</v>
      </c>
      <c r="C2" s="8" t="s">
        <v>270</v>
      </c>
      <c r="D2" s="8" t="s">
        <v>271</v>
      </c>
      <c r="E2" s="38" t="s">
        <v>273</v>
      </c>
      <c r="F2" s="19" t="s">
        <v>275</v>
      </c>
      <c r="G2" s="19" t="s">
        <v>276</v>
      </c>
      <c r="H2" s="38" t="s">
        <v>274</v>
      </c>
      <c r="I2" s="7"/>
      <c r="J2" s="110" t="s">
        <v>268</v>
      </c>
    </row>
    <row r="3" spans="1:10" s="56" customFormat="1" ht="83.25" customHeight="1">
      <c r="A3" s="7" t="s">
        <v>6</v>
      </c>
      <c r="B3" s="8" t="s">
        <v>7</v>
      </c>
      <c r="C3" s="8" t="s">
        <v>8</v>
      </c>
      <c r="D3" s="8" t="s">
        <v>272</v>
      </c>
      <c r="E3" s="38" t="s">
        <v>210</v>
      </c>
      <c r="F3" s="19" t="s">
        <v>277</v>
      </c>
      <c r="G3" s="19" t="s">
        <v>277</v>
      </c>
      <c r="H3" s="38" t="s">
        <v>211</v>
      </c>
      <c r="I3" s="7" t="s">
        <v>227</v>
      </c>
      <c r="J3" s="111" t="s">
        <v>212</v>
      </c>
    </row>
    <row r="4" spans="1:10" ht="12.75">
      <c r="A4" s="88" t="s">
        <v>9</v>
      </c>
      <c r="B4" s="70">
        <v>0.2571429</v>
      </c>
      <c r="C4" s="70">
        <v>0.6764706</v>
      </c>
      <c r="D4" s="70">
        <v>0.8965517</v>
      </c>
      <c r="E4" s="79">
        <v>1.893868</v>
      </c>
      <c r="F4" s="59">
        <v>0.8056815</v>
      </c>
      <c r="G4" s="70">
        <v>0.675</v>
      </c>
      <c r="H4" s="79">
        <v>1.767816</v>
      </c>
      <c r="I4" s="88" t="s">
        <v>51</v>
      </c>
      <c r="J4" s="112">
        <v>6.566776</v>
      </c>
    </row>
    <row r="5" spans="1:10" ht="12.75">
      <c r="A5" s="88" t="s">
        <v>10</v>
      </c>
      <c r="B5" s="70">
        <v>0.2554744</v>
      </c>
      <c r="C5" s="70">
        <v>0.6814815</v>
      </c>
      <c r="D5" s="70">
        <v>0.6422018</v>
      </c>
      <c r="E5" s="79">
        <v>1.662556</v>
      </c>
      <c r="F5" s="59">
        <v>1.091046</v>
      </c>
      <c r="G5" s="70">
        <v>0.58</v>
      </c>
      <c r="H5" s="79">
        <v>1.650942</v>
      </c>
      <c r="I5" s="88" t="s">
        <v>29</v>
      </c>
      <c r="J5" s="112">
        <v>6.203189</v>
      </c>
    </row>
    <row r="6" spans="1:10" ht="12.75">
      <c r="A6" s="88" t="s">
        <v>11</v>
      </c>
      <c r="B6" s="70">
        <v>0.4126984</v>
      </c>
      <c r="C6" s="70">
        <v>0.8387097</v>
      </c>
      <c r="D6" s="70">
        <v>0.5913043</v>
      </c>
      <c r="E6" s="79">
        <v>3.32391</v>
      </c>
      <c r="F6" s="59">
        <v>4.391052</v>
      </c>
      <c r="G6" s="70">
        <v>0.5196078</v>
      </c>
      <c r="H6" s="79">
        <v>2.16816</v>
      </c>
      <c r="I6" s="88" t="s">
        <v>26</v>
      </c>
      <c r="J6" s="112">
        <v>6.096462</v>
      </c>
    </row>
    <row r="7" spans="1:10" ht="12.75">
      <c r="A7" s="88" t="s">
        <v>12</v>
      </c>
      <c r="B7" s="70">
        <v>0.2</v>
      </c>
      <c r="C7" s="70">
        <v>0.7034883</v>
      </c>
      <c r="D7" s="70">
        <v>0.9803922</v>
      </c>
      <c r="E7" s="79">
        <v>1.903799</v>
      </c>
      <c r="F7" s="59">
        <v>1.12755</v>
      </c>
      <c r="G7" s="70">
        <v>0.5660378</v>
      </c>
      <c r="H7" s="79">
        <v>1.632734</v>
      </c>
      <c r="I7" s="88" t="s">
        <v>61</v>
      </c>
      <c r="J7" s="112">
        <v>5.838977</v>
      </c>
    </row>
    <row r="8" spans="1:10" ht="12.75">
      <c r="A8" s="88" t="s">
        <v>13</v>
      </c>
      <c r="B8" s="70">
        <v>0.3818182</v>
      </c>
      <c r="C8" s="70">
        <v>0.8303571</v>
      </c>
      <c r="D8" s="70">
        <v>0.7692308</v>
      </c>
      <c r="E8" s="79">
        <v>3.313672</v>
      </c>
      <c r="F8" s="59">
        <v>1.92053</v>
      </c>
      <c r="G8" s="70">
        <v>0.5471698</v>
      </c>
      <c r="H8" s="79">
        <v>1.749179</v>
      </c>
      <c r="I8" s="88" t="s">
        <v>31</v>
      </c>
      <c r="J8" s="112">
        <v>5.73371</v>
      </c>
    </row>
    <row r="9" spans="1:10" ht="12.75">
      <c r="A9" s="88" t="s">
        <v>14</v>
      </c>
      <c r="B9" s="70">
        <v>0.3539823</v>
      </c>
      <c r="C9" s="70">
        <v>0.7387387</v>
      </c>
      <c r="D9" s="70">
        <v>0.6739131</v>
      </c>
      <c r="E9" s="79">
        <v>2.4991120000000002</v>
      </c>
      <c r="F9" s="59">
        <v>0.5368098</v>
      </c>
      <c r="G9" s="70">
        <v>0.875</v>
      </c>
      <c r="H9" s="79">
        <v>2.076818</v>
      </c>
      <c r="I9" s="88" t="s">
        <v>37</v>
      </c>
      <c r="J9" s="112">
        <v>5.620704</v>
      </c>
    </row>
    <row r="10" spans="1:10" ht="12.75">
      <c r="A10" s="88" t="s">
        <v>15</v>
      </c>
      <c r="B10" s="70">
        <v>0.3157895</v>
      </c>
      <c r="C10" s="70">
        <v>0.7706422</v>
      </c>
      <c r="D10" s="70">
        <v>0.8478261</v>
      </c>
      <c r="E10" s="79">
        <v>2.714798</v>
      </c>
      <c r="F10" s="59">
        <v>0.7902735</v>
      </c>
      <c r="G10" s="70">
        <v>1</v>
      </c>
      <c r="H10" s="79">
        <v>2.349894</v>
      </c>
      <c r="I10" s="88" t="s">
        <v>28</v>
      </c>
      <c r="J10" s="112">
        <v>5.535665</v>
      </c>
    </row>
    <row r="11" spans="1:10" ht="12.75">
      <c r="A11" s="88" t="s">
        <v>16</v>
      </c>
      <c r="B11" s="70">
        <v>0.2808989</v>
      </c>
      <c r="C11" s="70">
        <v>0.72</v>
      </c>
      <c r="D11" s="70">
        <v>0.46875</v>
      </c>
      <c r="E11" s="79">
        <v>1.849746</v>
      </c>
      <c r="F11" s="59">
        <v>0</v>
      </c>
      <c r="G11" s="70">
        <v>0</v>
      </c>
      <c r="H11" s="79">
        <v>0.4</v>
      </c>
      <c r="I11" s="88" t="s">
        <v>11</v>
      </c>
      <c r="J11" s="112">
        <v>5.49207</v>
      </c>
    </row>
    <row r="12" spans="1:10" ht="12.75">
      <c r="A12" s="88" t="s">
        <v>17</v>
      </c>
      <c r="B12" s="70">
        <v>0.2560976</v>
      </c>
      <c r="C12" s="70">
        <v>0.7837838</v>
      </c>
      <c r="D12" s="70">
        <v>0.4637681</v>
      </c>
      <c r="E12" s="79">
        <v>2.151168</v>
      </c>
      <c r="F12" s="59">
        <v>0.4026846</v>
      </c>
      <c r="G12" s="70">
        <v>0.3333333</v>
      </c>
      <c r="H12" s="79">
        <v>1.076379</v>
      </c>
      <c r="I12" s="88" t="s">
        <v>41</v>
      </c>
      <c r="J12" s="112">
        <v>5.483376</v>
      </c>
    </row>
    <row r="13" spans="1:10" ht="12.75">
      <c r="A13" s="88" t="s">
        <v>18</v>
      </c>
      <c r="B13" s="70">
        <v>0.3052632</v>
      </c>
      <c r="C13" s="70">
        <v>0.7741935</v>
      </c>
      <c r="D13" s="70">
        <v>0.75</v>
      </c>
      <c r="E13" s="79">
        <v>2.593069</v>
      </c>
      <c r="F13" s="59">
        <v>0</v>
      </c>
      <c r="G13" s="70">
        <v>0</v>
      </c>
      <c r="H13" s="79">
        <v>0.4</v>
      </c>
      <c r="I13" s="88" t="s">
        <v>55</v>
      </c>
      <c r="J13" s="112">
        <v>5.332092</v>
      </c>
    </row>
    <row r="14" spans="1:10" ht="12.75">
      <c r="A14" s="88" t="s">
        <v>19</v>
      </c>
      <c r="B14" s="70">
        <v>0.2469136</v>
      </c>
      <c r="C14" s="70">
        <v>0.8441558</v>
      </c>
      <c r="D14" s="70">
        <v>0.5873016</v>
      </c>
      <c r="E14" s="79">
        <v>2.628509</v>
      </c>
      <c r="F14" s="59">
        <v>0.2038736</v>
      </c>
      <c r="G14" s="70">
        <v>0.25</v>
      </c>
      <c r="H14" s="79">
        <v>0.8886694</v>
      </c>
      <c r="I14" s="88" t="s">
        <v>27</v>
      </c>
      <c r="J14" s="112">
        <v>5.325024</v>
      </c>
    </row>
    <row r="15" spans="1:10" ht="12.75">
      <c r="A15" s="88" t="s">
        <v>20</v>
      </c>
      <c r="B15" s="70">
        <v>0.4035088</v>
      </c>
      <c r="C15" s="70">
        <v>0.8363636</v>
      </c>
      <c r="D15" s="70">
        <v>0.7204301</v>
      </c>
      <c r="E15" s="79">
        <v>3.398627</v>
      </c>
      <c r="F15" s="59">
        <v>3.799392</v>
      </c>
      <c r="G15" s="70">
        <v>0.3125</v>
      </c>
      <c r="H15" s="79">
        <v>1.683143</v>
      </c>
      <c r="I15" s="88" t="s">
        <v>40</v>
      </c>
      <c r="J15" s="112">
        <v>5.319132</v>
      </c>
    </row>
    <row r="16" spans="1:10" ht="12.75">
      <c r="A16" s="88" t="s">
        <v>21</v>
      </c>
      <c r="B16" s="70">
        <v>0.2236842</v>
      </c>
      <c r="C16" s="70">
        <v>0.7162162</v>
      </c>
      <c r="D16" s="70">
        <v>0.6612903</v>
      </c>
      <c r="E16" s="79">
        <v>1.768538</v>
      </c>
      <c r="F16" s="59">
        <v>4.197901</v>
      </c>
      <c r="G16" s="70">
        <v>0.56</v>
      </c>
      <c r="H16" s="79">
        <v>2.20423</v>
      </c>
      <c r="I16" s="88" t="s">
        <v>48</v>
      </c>
      <c r="J16" s="112">
        <v>5.266608</v>
      </c>
    </row>
    <row r="17" spans="1:10" ht="12.75">
      <c r="A17" s="88" t="s">
        <v>22</v>
      </c>
      <c r="B17" s="70">
        <v>0.3185841</v>
      </c>
      <c r="C17" s="70">
        <v>0.7982456</v>
      </c>
      <c r="D17" s="70">
        <v>0.7708333</v>
      </c>
      <c r="E17" s="79">
        <v>2.829046</v>
      </c>
      <c r="F17" s="59">
        <v>0.7174888</v>
      </c>
      <c r="G17" s="70">
        <v>0.6153846000000001</v>
      </c>
      <c r="H17" s="79">
        <v>1.643781</v>
      </c>
      <c r="I17" s="88" t="s">
        <v>30</v>
      </c>
      <c r="J17" s="112">
        <v>5.167187</v>
      </c>
    </row>
    <row r="18" spans="1:10" ht="12.75">
      <c r="A18" s="88" t="s">
        <v>23</v>
      </c>
      <c r="B18" s="70">
        <v>0.3015873</v>
      </c>
      <c r="C18" s="70">
        <v>0.8412699</v>
      </c>
      <c r="D18" s="70">
        <v>0.509804</v>
      </c>
      <c r="E18" s="79">
        <v>2.77123</v>
      </c>
      <c r="F18" s="59">
        <v>0.4175365</v>
      </c>
      <c r="G18" s="70">
        <v>1</v>
      </c>
      <c r="H18" s="79">
        <v>2.279196</v>
      </c>
      <c r="I18" s="88" t="s">
        <v>39</v>
      </c>
      <c r="J18" s="112">
        <v>5.131185</v>
      </c>
    </row>
    <row r="19" spans="1:10" ht="12.75">
      <c r="A19" s="88" t="s">
        <v>24</v>
      </c>
      <c r="B19" s="70">
        <v>0.2474227</v>
      </c>
      <c r="C19" s="70">
        <v>0.7608696</v>
      </c>
      <c r="D19" s="70">
        <v>0.4494382</v>
      </c>
      <c r="E19" s="79">
        <v>1.949527</v>
      </c>
      <c r="F19" s="59">
        <v>1.612903</v>
      </c>
      <c r="G19" s="70">
        <v>0.6</v>
      </c>
      <c r="H19" s="79">
        <v>1.785925</v>
      </c>
      <c r="I19" s="88" t="s">
        <v>1</v>
      </c>
      <c r="J19" s="112">
        <v>5.100645</v>
      </c>
    </row>
    <row r="20" spans="1:10" ht="12.75">
      <c r="A20" s="88" t="s">
        <v>25</v>
      </c>
      <c r="B20" s="70">
        <v>0.3809524</v>
      </c>
      <c r="C20" s="70">
        <v>0.7640449</v>
      </c>
      <c r="D20" s="70">
        <v>1.166667</v>
      </c>
      <c r="E20" s="79">
        <v>3.279213</v>
      </c>
      <c r="F20" s="59">
        <v>0.5422993</v>
      </c>
      <c r="G20" s="70">
        <v>0.7142856999999999</v>
      </c>
      <c r="H20" s="79">
        <v>1.788574</v>
      </c>
      <c r="I20" s="88" t="s">
        <v>20</v>
      </c>
      <c r="J20" s="112">
        <v>5.08177</v>
      </c>
    </row>
    <row r="21" spans="1:10" ht="12.75">
      <c r="A21" s="88" t="s">
        <v>0</v>
      </c>
      <c r="B21" s="70">
        <v>0.4320988</v>
      </c>
      <c r="C21" s="70">
        <v>0.8947368</v>
      </c>
      <c r="D21" s="70">
        <v>0.4827586</v>
      </c>
      <c r="E21" s="79">
        <v>3.664141</v>
      </c>
      <c r="F21" s="59">
        <v>1.456727</v>
      </c>
      <c r="G21" s="70">
        <v>0.3953489</v>
      </c>
      <c r="H21" s="79">
        <v>1.38793</v>
      </c>
      <c r="I21" s="88" t="s">
        <v>25</v>
      </c>
      <c r="J21" s="112">
        <v>5.067787</v>
      </c>
    </row>
    <row r="22" spans="1:10" ht="12.75">
      <c r="A22" s="88" t="s">
        <v>26</v>
      </c>
      <c r="B22" s="70">
        <v>0.5072464</v>
      </c>
      <c r="C22" s="70">
        <v>0.84375</v>
      </c>
      <c r="D22" s="70">
        <v>0.7833334</v>
      </c>
      <c r="E22" s="79">
        <v>3.964963</v>
      </c>
      <c r="F22" s="59">
        <v>0.5878511</v>
      </c>
      <c r="G22" s="70">
        <v>0.9</v>
      </c>
      <c r="H22" s="79">
        <v>2.1315</v>
      </c>
      <c r="I22" s="88" t="s">
        <v>15</v>
      </c>
      <c r="J22" s="112">
        <v>5.064692</v>
      </c>
    </row>
    <row r="23" spans="1:10" ht="12.75">
      <c r="A23" s="88" t="s">
        <v>27</v>
      </c>
      <c r="B23" s="70">
        <v>0.4823529</v>
      </c>
      <c r="C23" s="70">
        <v>0.8974359</v>
      </c>
      <c r="D23" s="70">
        <v>1.128572</v>
      </c>
      <c r="E23" s="79">
        <v>4.55359</v>
      </c>
      <c r="F23" s="59">
        <v>0.2328289</v>
      </c>
      <c r="G23" s="70">
        <v>0.18181819999999999</v>
      </c>
      <c r="H23" s="79">
        <v>0.7714341</v>
      </c>
      <c r="I23" s="88" t="s">
        <v>13</v>
      </c>
      <c r="J23" s="112">
        <v>5.062851</v>
      </c>
    </row>
    <row r="24" spans="1:10" ht="12.75">
      <c r="A24" s="88" t="s">
        <v>28</v>
      </c>
      <c r="B24" s="70">
        <v>0.4756097</v>
      </c>
      <c r="C24" s="70">
        <v>0.9418604</v>
      </c>
      <c r="D24" s="70">
        <v>0.5428572</v>
      </c>
      <c r="E24" s="79">
        <v>4.222265</v>
      </c>
      <c r="F24" s="59">
        <v>0.502008</v>
      </c>
      <c r="G24" s="70">
        <v>0.45454540000000004</v>
      </c>
      <c r="H24" s="79">
        <v>1.313399</v>
      </c>
      <c r="I24" s="88" t="s">
        <v>0</v>
      </c>
      <c r="J24" s="112">
        <v>5.052072</v>
      </c>
    </row>
    <row r="25" spans="1:10" ht="12.75">
      <c r="A25" s="88" t="s">
        <v>29</v>
      </c>
      <c r="B25" s="70">
        <v>0.4927536</v>
      </c>
      <c r="C25" s="70">
        <v>0.7761194</v>
      </c>
      <c r="D25" s="70">
        <v>1.155172</v>
      </c>
      <c r="E25" s="79">
        <v>3.836356</v>
      </c>
      <c r="F25" s="59">
        <v>1.259181</v>
      </c>
      <c r="G25" s="70">
        <v>0.96</v>
      </c>
      <c r="H25" s="79">
        <v>2.366833</v>
      </c>
      <c r="I25" s="88" t="s">
        <v>23</v>
      </c>
      <c r="J25" s="112">
        <v>5.050426</v>
      </c>
    </row>
    <row r="26" spans="1:10" ht="12.75">
      <c r="A26" s="88" t="s">
        <v>30</v>
      </c>
      <c r="B26" s="70">
        <v>0.523077</v>
      </c>
      <c r="C26" s="70">
        <v>0.8714285</v>
      </c>
      <c r="D26" s="70">
        <v>0.5294118</v>
      </c>
      <c r="E26" s="79">
        <v>3.958347</v>
      </c>
      <c r="F26" s="59">
        <v>0.4683841</v>
      </c>
      <c r="G26" s="70">
        <v>0.4</v>
      </c>
      <c r="H26" s="79">
        <v>1.20884</v>
      </c>
      <c r="I26" s="88" t="s">
        <v>38</v>
      </c>
      <c r="J26" s="112">
        <v>5.046642</v>
      </c>
    </row>
    <row r="27" spans="1:10" ht="12.75">
      <c r="A27" s="88" t="s">
        <v>31</v>
      </c>
      <c r="B27" s="70">
        <v>0.3773585</v>
      </c>
      <c r="C27" s="70">
        <v>0.8235294</v>
      </c>
      <c r="D27" s="70">
        <v>0.9565217</v>
      </c>
      <c r="E27" s="79">
        <v>3.438636</v>
      </c>
      <c r="F27" s="59">
        <v>0.5012531</v>
      </c>
      <c r="G27" s="70">
        <v>1</v>
      </c>
      <c r="H27" s="79">
        <v>2.295074</v>
      </c>
      <c r="I27" s="88" t="s">
        <v>67</v>
      </c>
      <c r="J27" s="112">
        <v>5.03581</v>
      </c>
    </row>
    <row r="28" spans="1:10" ht="12.75">
      <c r="A28" s="88" t="s">
        <v>32</v>
      </c>
      <c r="B28" s="70">
        <v>0.4651163</v>
      </c>
      <c r="C28" s="70">
        <v>0.8</v>
      </c>
      <c r="D28" s="70">
        <v>0.8484849</v>
      </c>
      <c r="E28" s="79">
        <v>3.561217</v>
      </c>
      <c r="F28" s="59">
        <v>0</v>
      </c>
      <c r="G28" s="70">
        <v>0</v>
      </c>
      <c r="H28" s="79">
        <v>0.4</v>
      </c>
      <c r="I28" s="88" t="s">
        <v>34</v>
      </c>
      <c r="J28" s="112">
        <v>4.758283</v>
      </c>
    </row>
    <row r="29" spans="1:10" ht="12.75">
      <c r="A29" s="88" t="s">
        <v>33</v>
      </c>
      <c r="B29" s="70">
        <v>0.3670886</v>
      </c>
      <c r="C29" s="70">
        <v>0.8194444</v>
      </c>
      <c r="D29" s="70">
        <v>0.5666667</v>
      </c>
      <c r="E29" s="79">
        <v>2.973696</v>
      </c>
      <c r="F29" s="59">
        <v>0.634058</v>
      </c>
      <c r="G29" s="70">
        <v>0.6363636</v>
      </c>
      <c r="H29" s="79">
        <v>1.665719</v>
      </c>
      <c r="I29" s="88" t="s">
        <v>33</v>
      </c>
      <c r="J29" s="112">
        <v>4.639415</v>
      </c>
    </row>
    <row r="30" spans="1:10" ht="12.75">
      <c r="A30" s="88" t="s">
        <v>34</v>
      </c>
      <c r="B30" s="70">
        <v>0.2666667</v>
      </c>
      <c r="C30" s="70">
        <v>0.8275862</v>
      </c>
      <c r="D30" s="70">
        <v>0.5</v>
      </c>
      <c r="E30" s="79">
        <v>2.519175</v>
      </c>
      <c r="F30" s="59">
        <v>0.2061856</v>
      </c>
      <c r="G30" s="70">
        <v>1</v>
      </c>
      <c r="H30" s="79">
        <v>2.239108</v>
      </c>
      <c r="I30" s="88" t="s">
        <v>14</v>
      </c>
      <c r="J30" s="112">
        <v>4.575931</v>
      </c>
    </row>
    <row r="31" spans="1:10" ht="12.75">
      <c r="A31" s="88" t="s">
        <v>35</v>
      </c>
      <c r="B31" s="70">
        <v>0.3289474</v>
      </c>
      <c r="C31" s="70">
        <v>0.8108108</v>
      </c>
      <c r="D31" s="70">
        <v>0.9655172</v>
      </c>
      <c r="E31" s="79">
        <v>3.152686</v>
      </c>
      <c r="F31" s="59">
        <v>0.1398601</v>
      </c>
      <c r="G31" s="70">
        <v>0.5</v>
      </c>
      <c r="H31" s="79">
        <v>1.326528</v>
      </c>
      <c r="I31" s="88" t="s">
        <v>59</v>
      </c>
      <c r="J31" s="112">
        <v>4.570743</v>
      </c>
    </row>
    <row r="32" spans="1:10" ht="12.75">
      <c r="A32" s="88" t="s">
        <v>36</v>
      </c>
      <c r="B32" s="70">
        <v>0.27</v>
      </c>
      <c r="C32" s="70">
        <v>0.72</v>
      </c>
      <c r="D32" s="70">
        <v>0.7647059</v>
      </c>
      <c r="E32" s="79">
        <v>2.100555</v>
      </c>
      <c r="F32" s="59">
        <v>0</v>
      </c>
      <c r="G32" s="70">
        <v>0</v>
      </c>
      <c r="H32" s="79">
        <v>0.4</v>
      </c>
      <c r="I32" s="88" t="s">
        <v>66</v>
      </c>
      <c r="J32" s="112">
        <v>4.501313</v>
      </c>
    </row>
    <row r="33" spans="1:10" ht="12.75">
      <c r="A33" s="88" t="s">
        <v>1</v>
      </c>
      <c r="B33" s="70">
        <v>0.3442623</v>
      </c>
      <c r="C33" s="70">
        <v>0.7213115</v>
      </c>
      <c r="D33" s="70">
        <v>1.388889</v>
      </c>
      <c r="E33" s="79">
        <v>3.064402</v>
      </c>
      <c r="F33" s="59">
        <v>1.396161</v>
      </c>
      <c r="G33" s="70">
        <v>0.7619047999999999</v>
      </c>
      <c r="H33" s="79">
        <v>2.036243</v>
      </c>
      <c r="I33" s="88" t="s">
        <v>35</v>
      </c>
      <c r="J33" s="112">
        <v>4.479213</v>
      </c>
    </row>
    <row r="34" spans="1:10" ht="12.75">
      <c r="A34" s="88" t="s">
        <v>37</v>
      </c>
      <c r="B34" s="70">
        <v>0.398374</v>
      </c>
      <c r="C34" s="70">
        <v>0.8189655</v>
      </c>
      <c r="D34" s="70">
        <v>0.5377359</v>
      </c>
      <c r="E34" s="79">
        <v>3.078548</v>
      </c>
      <c r="F34" s="59">
        <v>1.803922</v>
      </c>
      <c r="G34" s="70">
        <v>1</v>
      </c>
      <c r="H34" s="79">
        <v>2.542156</v>
      </c>
      <c r="I34" s="88" t="s">
        <v>22</v>
      </c>
      <c r="J34" s="112">
        <v>4.472827</v>
      </c>
    </row>
    <row r="35" spans="1:10" ht="12.75">
      <c r="A35" s="88" t="s">
        <v>38</v>
      </c>
      <c r="B35" s="70">
        <v>0.4375</v>
      </c>
      <c r="C35" s="70">
        <v>0.8833333</v>
      </c>
      <c r="D35" s="70">
        <v>0.5</v>
      </c>
      <c r="E35" s="79">
        <v>3.630988</v>
      </c>
      <c r="F35" s="59">
        <v>0.6097561</v>
      </c>
      <c r="G35" s="70">
        <v>0.5</v>
      </c>
      <c r="H35" s="79">
        <v>1.415654</v>
      </c>
      <c r="I35" s="88" t="s">
        <v>62</v>
      </c>
      <c r="J35" s="112">
        <v>4.361815</v>
      </c>
    </row>
    <row r="36" spans="1:10" ht="12.75">
      <c r="A36" s="88" t="s">
        <v>39</v>
      </c>
      <c r="B36" s="70">
        <v>0.3389831</v>
      </c>
      <c r="C36" s="70">
        <v>0.7589286</v>
      </c>
      <c r="D36" s="70">
        <v>0.5151515</v>
      </c>
      <c r="E36" s="79">
        <v>2.404598</v>
      </c>
      <c r="F36" s="59">
        <v>5.116279</v>
      </c>
      <c r="G36" s="70">
        <v>0.7534247000000001</v>
      </c>
      <c r="H36" s="79">
        <v>2.726586</v>
      </c>
      <c r="I36" s="88" t="s">
        <v>50</v>
      </c>
      <c r="J36" s="112">
        <v>4.305532</v>
      </c>
    </row>
    <row r="37" spans="1:10" ht="12.75">
      <c r="A37" s="88" t="s">
        <v>40</v>
      </c>
      <c r="B37" s="70">
        <v>0.2435897</v>
      </c>
      <c r="C37" s="70">
        <v>0.9268293</v>
      </c>
      <c r="D37" s="70">
        <v>0.4264706</v>
      </c>
      <c r="E37" s="79">
        <v>2.989809</v>
      </c>
      <c r="F37" s="59">
        <v>0.6818182</v>
      </c>
      <c r="G37" s="70">
        <v>1</v>
      </c>
      <c r="H37" s="79">
        <v>2.329323</v>
      </c>
      <c r="I37" s="88" t="s">
        <v>52</v>
      </c>
      <c r="J37" s="112">
        <v>4.244243</v>
      </c>
    </row>
    <row r="38" spans="1:10" ht="12.75">
      <c r="A38" s="88" t="s">
        <v>41</v>
      </c>
      <c r="B38" s="70">
        <v>0.375</v>
      </c>
      <c r="C38" s="70">
        <v>0.8139535</v>
      </c>
      <c r="D38" s="70">
        <v>1.074627</v>
      </c>
      <c r="E38" s="79">
        <v>3.485121</v>
      </c>
      <c r="F38" s="59">
        <v>1.524536</v>
      </c>
      <c r="G38" s="70">
        <v>0.7272727000000001</v>
      </c>
      <c r="H38" s="79">
        <v>1.998255</v>
      </c>
      <c r="I38" s="88" t="s">
        <v>42</v>
      </c>
      <c r="J38" s="112">
        <v>4.232003</v>
      </c>
    </row>
    <row r="39" spans="1:10" ht="12.75">
      <c r="A39" s="88" t="s">
        <v>42</v>
      </c>
      <c r="B39" s="70">
        <v>0.3387097</v>
      </c>
      <c r="C39" s="70">
        <v>0.8032787</v>
      </c>
      <c r="D39" s="70">
        <v>0.6458333</v>
      </c>
      <c r="E39" s="79">
        <v>2.823927</v>
      </c>
      <c r="F39" s="59">
        <v>0.5698006</v>
      </c>
      <c r="G39" s="70">
        <v>0.5</v>
      </c>
      <c r="H39" s="79">
        <v>1.408076</v>
      </c>
      <c r="I39" s="88" t="s">
        <v>43</v>
      </c>
      <c r="J39" s="112">
        <v>4.214172</v>
      </c>
    </row>
    <row r="40" spans="1:10" ht="12.75">
      <c r="A40" s="88" t="s">
        <v>43</v>
      </c>
      <c r="B40" s="70">
        <v>0.278481</v>
      </c>
      <c r="C40" s="70">
        <v>0.8115942</v>
      </c>
      <c r="D40" s="70">
        <v>0.9</v>
      </c>
      <c r="E40" s="79">
        <v>2.870436</v>
      </c>
      <c r="F40" s="59">
        <v>1.49592</v>
      </c>
      <c r="G40" s="70">
        <v>0.36666670000000007</v>
      </c>
      <c r="H40" s="79">
        <v>1.343736</v>
      </c>
      <c r="I40" s="88" t="s">
        <v>21</v>
      </c>
      <c r="J40" s="112">
        <v>3.972767</v>
      </c>
    </row>
    <row r="41" spans="1:10" ht="12.75">
      <c r="A41" s="88" t="s">
        <v>44</v>
      </c>
      <c r="B41" s="70">
        <v>0.3484848</v>
      </c>
      <c r="C41" s="70">
        <v>0.703125</v>
      </c>
      <c r="D41" s="70">
        <v>0.3934426</v>
      </c>
      <c r="E41" s="79">
        <v>1.960228</v>
      </c>
      <c r="F41" s="59">
        <v>0.804829</v>
      </c>
      <c r="G41" s="70">
        <v>0.30769230000000003</v>
      </c>
      <c r="H41" s="79">
        <v>1.106501</v>
      </c>
      <c r="I41" s="88" t="s">
        <v>32</v>
      </c>
      <c r="J41" s="112">
        <v>3.961217</v>
      </c>
    </row>
    <row r="42" spans="1:10" ht="12.75">
      <c r="A42" s="88" t="s">
        <v>45</v>
      </c>
      <c r="B42" s="70">
        <v>0.2424242</v>
      </c>
      <c r="C42" s="70">
        <v>0.7083333</v>
      </c>
      <c r="D42" s="70">
        <v>0.3058824</v>
      </c>
      <c r="E42" s="79">
        <v>1.440812</v>
      </c>
      <c r="F42" s="59">
        <v>0.7020281</v>
      </c>
      <c r="G42" s="70">
        <v>0.6923077000000001</v>
      </c>
      <c r="H42" s="79">
        <v>1.77931</v>
      </c>
      <c r="I42" s="88" t="s">
        <v>2</v>
      </c>
      <c r="J42" s="112">
        <v>3.939198</v>
      </c>
    </row>
    <row r="43" spans="1:10" ht="12.75">
      <c r="A43" s="88" t="s">
        <v>46</v>
      </c>
      <c r="B43" s="70">
        <v>0.2631579</v>
      </c>
      <c r="C43" s="70">
        <v>0.75</v>
      </c>
      <c r="D43" s="70">
        <v>0.59375</v>
      </c>
      <c r="E43" s="79">
        <v>2.093356</v>
      </c>
      <c r="F43" s="59">
        <v>0.1897533</v>
      </c>
      <c r="G43" s="70">
        <v>0.6666666</v>
      </c>
      <c r="H43" s="79">
        <v>1.635991</v>
      </c>
      <c r="I43" s="88" t="s">
        <v>60</v>
      </c>
      <c r="J43" s="112">
        <v>3.796061</v>
      </c>
    </row>
    <row r="44" spans="1:10" ht="12.75">
      <c r="A44" s="88" t="s">
        <v>47</v>
      </c>
      <c r="B44" s="70">
        <v>0.2921348</v>
      </c>
      <c r="C44" s="70">
        <v>0.8064516</v>
      </c>
      <c r="D44" s="70">
        <v>0.5609756</v>
      </c>
      <c r="E44" s="79">
        <v>2.554779</v>
      </c>
      <c r="F44" s="59">
        <v>0</v>
      </c>
      <c r="G44" s="70">
        <v>0</v>
      </c>
      <c r="H44" s="79">
        <v>0.4</v>
      </c>
      <c r="I44" s="88" t="s">
        <v>57</v>
      </c>
      <c r="J44" s="112">
        <v>3.756276</v>
      </c>
    </row>
    <row r="45" spans="1:10" ht="12.75">
      <c r="A45" s="88" t="s">
        <v>69</v>
      </c>
      <c r="B45" s="70">
        <v>0.3333333</v>
      </c>
      <c r="C45" s="70">
        <v>0.7894737</v>
      </c>
      <c r="D45" s="70">
        <v>0.4947368</v>
      </c>
      <c r="E45" s="79">
        <v>2.558056</v>
      </c>
      <c r="F45" s="59">
        <v>0</v>
      </c>
      <c r="G45" s="70">
        <v>0</v>
      </c>
      <c r="H45" s="79">
        <v>0.4</v>
      </c>
      <c r="I45" s="88" t="s">
        <v>24</v>
      </c>
      <c r="J45" s="112">
        <v>3.735451</v>
      </c>
    </row>
    <row r="46" spans="1:10" ht="12.75">
      <c r="A46" s="88" t="s">
        <v>48</v>
      </c>
      <c r="B46" s="70">
        <v>0.3186813</v>
      </c>
      <c r="C46" s="70">
        <v>0.9101124</v>
      </c>
      <c r="D46" s="70">
        <v>0.3950617</v>
      </c>
      <c r="E46" s="79">
        <v>3.178515</v>
      </c>
      <c r="F46" s="59">
        <v>1.6</v>
      </c>
      <c r="G46" s="70">
        <v>0.7692308</v>
      </c>
      <c r="H46" s="79">
        <v>2.088093</v>
      </c>
      <c r="I46" s="88" t="s">
        <v>46</v>
      </c>
      <c r="J46" s="112">
        <v>3.729347</v>
      </c>
    </row>
    <row r="47" spans="1:10" ht="12.75">
      <c r="A47" s="88" t="s">
        <v>49</v>
      </c>
      <c r="B47" s="70">
        <v>0.34</v>
      </c>
      <c r="C47" s="70">
        <v>0.8265306</v>
      </c>
      <c r="D47" s="70">
        <v>0.4235294</v>
      </c>
      <c r="E47" s="79">
        <v>2.756652</v>
      </c>
      <c r="F47" s="59">
        <v>0</v>
      </c>
      <c r="G47" s="70">
        <v>0</v>
      </c>
      <c r="H47" s="79">
        <v>0.4</v>
      </c>
      <c r="I47" s="88" t="s">
        <v>56</v>
      </c>
      <c r="J47" s="112">
        <v>3.688033</v>
      </c>
    </row>
    <row r="48" spans="1:10" ht="12.75">
      <c r="A48" s="88" t="s">
        <v>50</v>
      </c>
      <c r="B48" s="70">
        <v>0.3603604</v>
      </c>
      <c r="C48" s="70">
        <v>0.8715596</v>
      </c>
      <c r="D48" s="70">
        <v>0.5189874</v>
      </c>
      <c r="E48" s="79">
        <v>3.235322</v>
      </c>
      <c r="F48" s="59">
        <v>0.613497</v>
      </c>
      <c r="G48" s="70">
        <v>0.30769230000000003</v>
      </c>
      <c r="H48" s="79">
        <v>1.07021</v>
      </c>
      <c r="I48" s="88" t="s">
        <v>9</v>
      </c>
      <c r="J48" s="112">
        <v>3.661684</v>
      </c>
    </row>
    <row r="49" spans="1:10" ht="12.75">
      <c r="A49" s="88" t="s">
        <v>51</v>
      </c>
      <c r="B49" s="70">
        <v>0.3373494</v>
      </c>
      <c r="C49" s="70">
        <v>0.8271605</v>
      </c>
      <c r="D49" s="70">
        <v>0.5</v>
      </c>
      <c r="E49" s="79">
        <v>2.826282</v>
      </c>
      <c r="F49" s="59">
        <v>8.121827</v>
      </c>
      <c r="G49" s="70">
        <v>1</v>
      </c>
      <c r="H49" s="79">
        <v>3.740494</v>
      </c>
      <c r="I49" s="88" t="s">
        <v>54</v>
      </c>
      <c r="J49" s="112">
        <v>3.651425</v>
      </c>
    </row>
    <row r="50" spans="1:10" ht="12.75">
      <c r="A50" s="88" t="s">
        <v>52</v>
      </c>
      <c r="B50" s="70">
        <v>0.3804348</v>
      </c>
      <c r="C50" s="70">
        <v>0.8571429</v>
      </c>
      <c r="D50" s="70">
        <v>0.6944444</v>
      </c>
      <c r="E50" s="79">
        <v>3.406507</v>
      </c>
      <c r="F50" s="59">
        <v>0.4098361</v>
      </c>
      <c r="G50" s="70">
        <v>0.2</v>
      </c>
      <c r="H50" s="79">
        <v>0.8377349</v>
      </c>
      <c r="I50" s="88" t="s">
        <v>12</v>
      </c>
      <c r="J50" s="112">
        <v>3.536533</v>
      </c>
    </row>
    <row r="51" spans="1:10" ht="12.75">
      <c r="A51" s="88" t="s">
        <v>53</v>
      </c>
      <c r="B51" s="70">
        <v>0.2205882</v>
      </c>
      <c r="C51" s="70">
        <v>0.7846154</v>
      </c>
      <c r="D51" s="70">
        <v>0.6779661</v>
      </c>
      <c r="E51" s="79">
        <v>2.21701</v>
      </c>
      <c r="F51" s="59">
        <v>0</v>
      </c>
      <c r="G51" s="70">
        <v>0</v>
      </c>
      <c r="H51" s="79">
        <v>0.4</v>
      </c>
      <c r="I51" s="88" t="s">
        <v>19</v>
      </c>
      <c r="J51" s="112">
        <v>3.517179</v>
      </c>
    </row>
    <row r="52" spans="1:10" ht="12.75">
      <c r="A52" s="88" t="s">
        <v>54</v>
      </c>
      <c r="B52" s="70">
        <v>0.3375</v>
      </c>
      <c r="C52" s="70">
        <v>0.7464789</v>
      </c>
      <c r="D52" s="70">
        <v>0.9076923</v>
      </c>
      <c r="E52" s="79">
        <v>2.713094</v>
      </c>
      <c r="F52" s="59">
        <v>1.058824</v>
      </c>
      <c r="G52" s="70">
        <v>0.1875</v>
      </c>
      <c r="H52" s="79">
        <v>0.9383306</v>
      </c>
      <c r="I52" s="88" t="s">
        <v>65</v>
      </c>
      <c r="J52" s="112">
        <v>3.411979</v>
      </c>
    </row>
    <row r="53" spans="1:10" ht="12.75">
      <c r="A53" s="88" t="s">
        <v>55</v>
      </c>
      <c r="B53" s="70">
        <v>0.2698413</v>
      </c>
      <c r="C53" s="70">
        <v>0.8421053</v>
      </c>
      <c r="D53" s="70">
        <v>0.9111111</v>
      </c>
      <c r="E53" s="79">
        <v>3.042371</v>
      </c>
      <c r="F53" s="59">
        <v>3.636364</v>
      </c>
      <c r="G53" s="70">
        <v>0.6666666</v>
      </c>
      <c r="H53" s="79">
        <v>2.289721</v>
      </c>
      <c r="I53" s="88" t="s">
        <v>10</v>
      </c>
      <c r="J53" s="112">
        <v>3.313498</v>
      </c>
    </row>
    <row r="54" spans="1:10" ht="12.75">
      <c r="A54" s="88" t="s">
        <v>56</v>
      </c>
      <c r="B54" s="70">
        <v>0.34</v>
      </c>
      <c r="C54" s="70">
        <v>0.8727273</v>
      </c>
      <c r="D54" s="70">
        <v>0.6521739</v>
      </c>
      <c r="E54" s="79">
        <v>3.288033</v>
      </c>
      <c r="F54" s="59">
        <v>0</v>
      </c>
      <c r="G54" s="70">
        <v>0</v>
      </c>
      <c r="H54" s="79">
        <v>0.4</v>
      </c>
      <c r="I54" s="88" t="s">
        <v>17</v>
      </c>
      <c r="J54" s="112">
        <v>3.227546</v>
      </c>
    </row>
    <row r="55" spans="1:10" ht="12.75">
      <c r="A55" s="88" t="s">
        <v>2</v>
      </c>
      <c r="B55" s="70">
        <v>0.3789474</v>
      </c>
      <c r="C55" s="70">
        <v>0.8333333</v>
      </c>
      <c r="D55" s="70">
        <v>0.6712329</v>
      </c>
      <c r="E55" s="79">
        <v>3.221588</v>
      </c>
      <c r="F55" s="59">
        <v>0.4366812</v>
      </c>
      <c r="G55" s="70">
        <v>0.13043480000000002</v>
      </c>
      <c r="H55" s="79">
        <v>0.7176094</v>
      </c>
      <c r="I55" s="88" t="s">
        <v>45</v>
      </c>
      <c r="J55" s="112">
        <v>3.220122</v>
      </c>
    </row>
    <row r="56" spans="1:10" ht="12.75">
      <c r="A56" s="88" t="s">
        <v>57</v>
      </c>
      <c r="B56" s="70">
        <v>0.2956522</v>
      </c>
      <c r="C56" s="70">
        <v>0.8421053</v>
      </c>
      <c r="D56" s="70">
        <v>0.4659091</v>
      </c>
      <c r="E56" s="79">
        <v>2.706362</v>
      </c>
      <c r="F56" s="59">
        <v>0.2631579</v>
      </c>
      <c r="G56" s="70">
        <v>0.3333333</v>
      </c>
      <c r="H56" s="79">
        <v>1.049914</v>
      </c>
      <c r="I56" s="88" t="s">
        <v>49</v>
      </c>
      <c r="J56" s="112">
        <v>3.156652</v>
      </c>
    </row>
    <row r="57" spans="1:10" ht="12.75">
      <c r="A57" s="88" t="s">
        <v>3</v>
      </c>
      <c r="B57" s="70">
        <v>0.3230769</v>
      </c>
      <c r="C57" s="70">
        <v>0.8125</v>
      </c>
      <c r="D57" s="70">
        <v>0.375</v>
      </c>
      <c r="E57" s="79">
        <v>2.542171</v>
      </c>
      <c r="F57" s="59">
        <v>0</v>
      </c>
      <c r="G57" s="70">
        <v>0</v>
      </c>
      <c r="H57" s="79">
        <v>0.4</v>
      </c>
      <c r="I57" s="88" t="s">
        <v>44</v>
      </c>
      <c r="J57" s="112">
        <v>3.066729</v>
      </c>
    </row>
    <row r="58" spans="1:10" ht="12.75">
      <c r="A58" s="88" t="s">
        <v>58</v>
      </c>
      <c r="B58" s="70">
        <v>0.3636364</v>
      </c>
      <c r="C58" s="70">
        <v>0.6666667</v>
      </c>
      <c r="D58" s="70">
        <v>0.64</v>
      </c>
      <c r="E58" s="79">
        <v>2.038093</v>
      </c>
      <c r="F58" s="59">
        <v>0</v>
      </c>
      <c r="G58" s="70">
        <v>0</v>
      </c>
      <c r="H58" s="79">
        <v>0.4</v>
      </c>
      <c r="I58" s="88" t="s">
        <v>63</v>
      </c>
      <c r="J58" s="112">
        <v>3.050766</v>
      </c>
    </row>
    <row r="59" spans="1:10" ht="12.75">
      <c r="A59" s="88" t="s">
        <v>59</v>
      </c>
      <c r="B59" s="70">
        <v>0.3157895</v>
      </c>
      <c r="C59" s="70">
        <v>0.8278689</v>
      </c>
      <c r="D59" s="70">
        <v>0.5754717</v>
      </c>
      <c r="E59" s="79">
        <v>2.812517</v>
      </c>
      <c r="F59" s="59">
        <v>0.8342023</v>
      </c>
      <c r="G59" s="70">
        <v>0.6666666</v>
      </c>
      <c r="H59" s="79">
        <v>1.758226</v>
      </c>
      <c r="I59" s="88" t="s">
        <v>18</v>
      </c>
      <c r="J59" s="112">
        <v>2.993069</v>
      </c>
    </row>
    <row r="60" spans="1:10" ht="12.75">
      <c r="A60" s="88" t="s">
        <v>60</v>
      </c>
      <c r="B60" s="70">
        <v>0.3645833</v>
      </c>
      <c r="C60" s="70">
        <v>0.7356322</v>
      </c>
      <c r="D60" s="70">
        <v>0.5844156</v>
      </c>
      <c r="E60" s="79">
        <v>2.435073</v>
      </c>
      <c r="F60" s="59">
        <v>0.3215434</v>
      </c>
      <c r="G60" s="70">
        <v>0.5</v>
      </c>
      <c r="H60" s="79">
        <v>1.360988</v>
      </c>
      <c r="I60" s="88" t="s">
        <v>64</v>
      </c>
      <c r="J60" s="112">
        <v>2.963995</v>
      </c>
    </row>
    <row r="61" spans="1:10" ht="12.75">
      <c r="A61" s="88" t="s">
        <v>61</v>
      </c>
      <c r="B61" s="70">
        <v>0.3820225</v>
      </c>
      <c r="C61" s="70">
        <v>0.8488372</v>
      </c>
      <c r="D61" s="70">
        <v>0.8589744</v>
      </c>
      <c r="E61" s="79">
        <v>3.5254</v>
      </c>
      <c r="F61" s="59">
        <v>0.5988024</v>
      </c>
      <c r="G61" s="70">
        <v>1</v>
      </c>
      <c r="H61" s="79">
        <v>2.313577</v>
      </c>
      <c r="I61" s="88" t="s">
        <v>69</v>
      </c>
      <c r="J61" s="112">
        <v>2.958056</v>
      </c>
    </row>
    <row r="62" spans="1:10" ht="12.75">
      <c r="A62" s="88" t="s">
        <v>62</v>
      </c>
      <c r="B62" s="70">
        <v>0.2758621</v>
      </c>
      <c r="C62" s="70">
        <v>0.8604651</v>
      </c>
      <c r="D62" s="70">
        <v>0.5694445</v>
      </c>
      <c r="E62" s="79">
        <v>2.843565</v>
      </c>
      <c r="F62" s="59">
        <v>0.6234414</v>
      </c>
      <c r="G62" s="70">
        <v>0.5555556</v>
      </c>
      <c r="H62" s="79">
        <v>1.51825</v>
      </c>
      <c r="I62" s="88" t="s">
        <v>47</v>
      </c>
      <c r="J62" s="112">
        <v>2.954779</v>
      </c>
    </row>
    <row r="63" spans="1:10" ht="12.75">
      <c r="A63" s="88" t="s">
        <v>63</v>
      </c>
      <c r="B63" s="70">
        <v>0.3402062</v>
      </c>
      <c r="C63" s="70">
        <v>0.8020833</v>
      </c>
      <c r="D63" s="70">
        <v>0.4754098</v>
      </c>
      <c r="E63" s="79">
        <v>2.650766</v>
      </c>
      <c r="F63" s="59">
        <v>0</v>
      </c>
      <c r="G63" s="70">
        <v>0</v>
      </c>
      <c r="H63" s="79">
        <v>0.4</v>
      </c>
      <c r="I63" s="88" t="s">
        <v>3</v>
      </c>
      <c r="J63" s="112">
        <v>2.942171</v>
      </c>
    </row>
    <row r="64" spans="1:10" ht="12.75">
      <c r="A64" s="88" t="s">
        <v>64</v>
      </c>
      <c r="B64" s="70">
        <v>0.297619</v>
      </c>
      <c r="C64" s="70">
        <v>0.7820513</v>
      </c>
      <c r="D64" s="70">
        <v>0.7037037</v>
      </c>
      <c r="E64" s="79">
        <v>2.563995</v>
      </c>
      <c r="F64" s="59">
        <v>0</v>
      </c>
      <c r="G64" s="70">
        <v>0</v>
      </c>
      <c r="H64" s="79">
        <v>0.4</v>
      </c>
      <c r="I64" s="88" t="s">
        <v>53</v>
      </c>
      <c r="J64" s="112">
        <v>2.61701</v>
      </c>
    </row>
    <row r="65" spans="1:10" ht="12.75">
      <c r="A65" s="88" t="s">
        <v>65</v>
      </c>
      <c r="B65" s="70">
        <v>0.3369565</v>
      </c>
      <c r="C65" s="70">
        <v>0.8172043</v>
      </c>
      <c r="D65" s="70">
        <v>0.75</v>
      </c>
      <c r="E65" s="79">
        <v>3.011979</v>
      </c>
      <c r="F65" s="59">
        <v>0</v>
      </c>
      <c r="G65" s="70">
        <v>0</v>
      </c>
      <c r="H65" s="79">
        <v>0.4</v>
      </c>
      <c r="I65" s="88" t="s">
        <v>36</v>
      </c>
      <c r="J65" s="112">
        <v>2.500555</v>
      </c>
    </row>
    <row r="66" spans="1:10" ht="12.75">
      <c r="A66" s="88" t="s">
        <v>66</v>
      </c>
      <c r="B66" s="70">
        <v>0.3673469</v>
      </c>
      <c r="C66" s="70">
        <v>0.8645833</v>
      </c>
      <c r="D66" s="70">
        <v>0.7294118</v>
      </c>
      <c r="E66" s="79">
        <v>3.432839</v>
      </c>
      <c r="F66" s="59">
        <v>0.3610108</v>
      </c>
      <c r="G66" s="70">
        <v>0.3333333</v>
      </c>
      <c r="H66" s="79">
        <v>1.068474</v>
      </c>
      <c r="I66" s="88" t="s">
        <v>58</v>
      </c>
      <c r="J66" s="112">
        <v>2.438093</v>
      </c>
    </row>
    <row r="67" spans="1:10" ht="12.75">
      <c r="A67" s="89" t="s">
        <v>67</v>
      </c>
      <c r="B67" s="77">
        <v>0.3114754</v>
      </c>
      <c r="C67" s="77">
        <v>0.7627119</v>
      </c>
      <c r="D67" s="77">
        <v>0.8333334</v>
      </c>
      <c r="E67" s="81">
        <v>2.629643</v>
      </c>
      <c r="F67" s="60">
        <v>1.086957</v>
      </c>
      <c r="G67" s="77">
        <v>1</v>
      </c>
      <c r="H67" s="81">
        <v>2.406167</v>
      </c>
      <c r="I67" s="89" t="s">
        <v>16</v>
      </c>
      <c r="J67" s="113">
        <v>2.249746</v>
      </c>
    </row>
    <row r="68" spans="1:10" ht="12.75">
      <c r="A68" s="148" t="s">
        <v>278</v>
      </c>
      <c r="B68" s="149">
        <f>MIN(B4:B67)</f>
        <v>0.2</v>
      </c>
      <c r="C68" s="149">
        <f aca="true" t="shared" si="0" ref="C68:J68">MIN(C4:C67)</f>
        <v>0.6666667</v>
      </c>
      <c r="D68" s="149">
        <f t="shared" si="0"/>
        <v>0.3058824</v>
      </c>
      <c r="E68" s="150">
        <f t="shared" si="0"/>
        <v>1.440812</v>
      </c>
      <c r="F68" s="150">
        <f t="shared" si="0"/>
        <v>0</v>
      </c>
      <c r="G68" s="149">
        <f t="shared" si="0"/>
        <v>0</v>
      </c>
      <c r="H68" s="150">
        <f t="shared" si="0"/>
        <v>0.4</v>
      </c>
      <c r="I68" s="149"/>
      <c r="J68" s="150">
        <f t="shared" si="0"/>
        <v>2.249746</v>
      </c>
    </row>
    <row r="69" spans="1:10" ht="12.75">
      <c r="A69" s="148" t="s">
        <v>279</v>
      </c>
      <c r="B69" s="149">
        <f>MAX(B4:B67)</f>
        <v>0.523077</v>
      </c>
      <c r="C69" s="149">
        <f aca="true" t="shared" si="1" ref="C69:J69">MAX(C4:C67)</f>
        <v>0.9418604</v>
      </c>
      <c r="D69" s="149">
        <f t="shared" si="1"/>
        <v>1.388889</v>
      </c>
      <c r="E69" s="150">
        <f t="shared" si="1"/>
        <v>4.55359</v>
      </c>
      <c r="F69" s="150">
        <f t="shared" si="1"/>
        <v>8.121827</v>
      </c>
      <c r="G69" s="149">
        <f t="shared" si="1"/>
        <v>1</v>
      </c>
      <c r="H69" s="150">
        <f t="shared" si="1"/>
        <v>3.740494</v>
      </c>
      <c r="I69" s="150"/>
      <c r="J69" s="150">
        <f t="shared" si="1"/>
        <v>6.566776</v>
      </c>
    </row>
  </sheetData>
  <mergeCells count="1">
    <mergeCell ref="A1:J1"/>
  </mergeCells>
  <conditionalFormatting sqref="K1:IV65536 A68:J65536">
    <cfRule type="cellIs" priority="1" dxfId="1" operator="equal" stopIfTrue="1">
      <formula>"Ha Tay"</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70"/>
  <sheetViews>
    <sheetView workbookViewId="0" topLeftCell="A49">
      <selection activeCell="D72" sqref="D72"/>
    </sheetView>
  </sheetViews>
  <sheetFormatPr defaultColWidth="9.140625" defaultRowHeight="12.75"/>
  <cols>
    <col min="1" max="1" width="18.7109375" style="0" customWidth="1"/>
    <col min="2" max="2" width="13.00390625" style="32" customWidth="1"/>
    <col min="3" max="3" width="14.140625" style="0" customWidth="1"/>
    <col min="4" max="4" width="14.140625" style="32" customWidth="1"/>
    <col min="5" max="16" width="14.140625" style="42" customWidth="1"/>
    <col min="17" max="16384" width="14.140625" style="0" customWidth="1"/>
  </cols>
  <sheetData>
    <row r="1" spans="1:16" s="32" customFormat="1" ht="63.75">
      <c r="A1" s="171" t="s">
        <v>100</v>
      </c>
      <c r="B1" s="172" t="s">
        <v>71</v>
      </c>
      <c r="C1" s="173" t="s">
        <v>72</v>
      </c>
      <c r="D1" s="173" t="s">
        <v>86</v>
      </c>
      <c r="E1" s="174" t="s">
        <v>87</v>
      </c>
      <c r="F1" s="175" t="s">
        <v>88</v>
      </c>
      <c r="G1" s="176" t="s">
        <v>89</v>
      </c>
      <c r="H1" s="177" t="s">
        <v>90</v>
      </c>
      <c r="I1" s="178" t="s">
        <v>91</v>
      </c>
      <c r="J1" s="179" t="s">
        <v>92</v>
      </c>
      <c r="K1" s="180" t="s">
        <v>93</v>
      </c>
      <c r="L1" s="181" t="s">
        <v>94</v>
      </c>
      <c r="M1" s="182" t="s">
        <v>95</v>
      </c>
      <c r="N1" s="183" t="s">
        <v>96</v>
      </c>
      <c r="O1" s="184" t="s">
        <v>97</v>
      </c>
      <c r="P1" s="185" t="s">
        <v>98</v>
      </c>
    </row>
    <row r="2" spans="1:16" ht="12.75">
      <c r="A2" s="186" t="s">
        <v>41</v>
      </c>
      <c r="B2" s="187">
        <v>1</v>
      </c>
      <c r="C2" s="188" t="s">
        <v>73</v>
      </c>
      <c r="D2" s="187" t="s">
        <v>80</v>
      </c>
      <c r="E2" s="189">
        <v>7.945427</v>
      </c>
      <c r="F2" s="189">
        <v>7.015594</v>
      </c>
      <c r="G2" s="189">
        <v>7.443229</v>
      </c>
      <c r="H2" s="189">
        <v>7.336279</v>
      </c>
      <c r="I2" s="189">
        <v>7.174482</v>
      </c>
      <c r="J2" s="189">
        <v>8.292928</v>
      </c>
      <c r="K2" s="189">
        <v>9.196118</v>
      </c>
      <c r="L2" s="189">
        <v>8.384149</v>
      </c>
      <c r="M2" s="189">
        <v>7.751978</v>
      </c>
      <c r="N2" s="189">
        <v>5.483376</v>
      </c>
      <c r="O2" s="189">
        <v>76.02356</v>
      </c>
      <c r="P2" s="190">
        <v>77.19708</v>
      </c>
    </row>
    <row r="3" spans="1:16" ht="12.75">
      <c r="A3" s="186" t="s">
        <v>11</v>
      </c>
      <c r="B3" s="187">
        <v>2</v>
      </c>
      <c r="C3" s="188" t="s">
        <v>74</v>
      </c>
      <c r="D3" s="187" t="s">
        <v>80</v>
      </c>
      <c r="E3" s="189">
        <v>9.169287</v>
      </c>
      <c r="F3" s="189">
        <v>5.84055</v>
      </c>
      <c r="G3" s="189">
        <v>7.193488</v>
      </c>
      <c r="H3" s="189">
        <v>7.612688</v>
      </c>
      <c r="I3" s="189">
        <v>6.841448</v>
      </c>
      <c r="J3" s="189">
        <v>7.283225</v>
      </c>
      <c r="K3" s="189">
        <v>6.263532</v>
      </c>
      <c r="L3" s="189">
        <v>8.390948</v>
      </c>
      <c r="M3" s="189">
        <v>8.343941</v>
      </c>
      <c r="N3" s="189">
        <v>5.49207</v>
      </c>
      <c r="O3" s="189">
        <v>72.43118</v>
      </c>
      <c r="P3" s="190">
        <v>72.95988</v>
      </c>
    </row>
    <row r="4" spans="1:16" ht="12.75">
      <c r="A4" s="186" t="s">
        <v>27</v>
      </c>
      <c r="B4" s="187">
        <v>3</v>
      </c>
      <c r="C4" s="188" t="s">
        <v>75</v>
      </c>
      <c r="D4" s="187" t="s">
        <v>80</v>
      </c>
      <c r="E4" s="189">
        <v>8.02154</v>
      </c>
      <c r="F4" s="189">
        <v>6.671567</v>
      </c>
      <c r="G4" s="189">
        <v>7.541333</v>
      </c>
      <c r="H4" s="189">
        <v>6.201495</v>
      </c>
      <c r="I4" s="189">
        <v>6.432765</v>
      </c>
      <c r="J4" s="189">
        <v>8.240066</v>
      </c>
      <c r="K4" s="189">
        <v>6.714087</v>
      </c>
      <c r="L4" s="189">
        <v>6.979078</v>
      </c>
      <c r="M4" s="189">
        <v>8.053871</v>
      </c>
      <c r="N4" s="189">
        <v>5.325024</v>
      </c>
      <c r="O4" s="189">
        <v>70.18082</v>
      </c>
      <c r="P4" s="190">
        <v>70.14204</v>
      </c>
    </row>
    <row r="5" spans="1:16" ht="12.75">
      <c r="A5" s="186" t="s">
        <v>22</v>
      </c>
      <c r="B5" s="187">
        <v>4</v>
      </c>
      <c r="C5" s="188" t="s">
        <v>76</v>
      </c>
      <c r="D5" s="187" t="s">
        <v>80</v>
      </c>
      <c r="E5" s="189">
        <v>9.258902</v>
      </c>
      <c r="F5" s="189">
        <v>6.469699</v>
      </c>
      <c r="G5" s="189">
        <v>7.715303</v>
      </c>
      <c r="H5" s="189">
        <v>6.054875</v>
      </c>
      <c r="I5" s="189">
        <v>6.857386</v>
      </c>
      <c r="J5" s="189">
        <v>7.985606</v>
      </c>
      <c r="K5" s="189">
        <v>7.223356</v>
      </c>
      <c r="L5" s="189">
        <v>7.922116</v>
      </c>
      <c r="M5" s="189">
        <v>6.240144</v>
      </c>
      <c r="N5" s="189">
        <v>4.472827</v>
      </c>
      <c r="O5" s="189">
        <v>70.20021</v>
      </c>
      <c r="P5" s="190">
        <v>69.46487</v>
      </c>
    </row>
    <row r="6" spans="1:16" ht="12.75">
      <c r="A6" s="186" t="s">
        <v>61</v>
      </c>
      <c r="B6" s="187">
        <v>5</v>
      </c>
      <c r="C6" s="188" t="s">
        <v>77</v>
      </c>
      <c r="D6" s="187" t="s">
        <v>81</v>
      </c>
      <c r="E6" s="189">
        <v>8.233788</v>
      </c>
      <c r="F6" s="189">
        <v>6.268228</v>
      </c>
      <c r="G6" s="189">
        <v>8.55823</v>
      </c>
      <c r="H6" s="189">
        <v>4.802128</v>
      </c>
      <c r="I6" s="189">
        <v>6.355982</v>
      </c>
      <c r="J6" s="189">
        <v>7.84712</v>
      </c>
      <c r="K6" s="189">
        <v>6.898381</v>
      </c>
      <c r="L6" s="189">
        <v>6.271164</v>
      </c>
      <c r="M6" s="189">
        <v>6.240135</v>
      </c>
      <c r="N6" s="189">
        <v>5.838977</v>
      </c>
      <c r="O6" s="189">
        <v>67.31413</v>
      </c>
      <c r="P6" s="190">
        <v>66.94553</v>
      </c>
    </row>
    <row r="7" spans="1:16" ht="12.75">
      <c r="A7" s="186" t="s">
        <v>0</v>
      </c>
      <c r="B7" s="187">
        <v>6</v>
      </c>
      <c r="C7" s="188" t="s">
        <v>75</v>
      </c>
      <c r="D7" s="187" t="s">
        <v>81</v>
      </c>
      <c r="E7" s="189">
        <v>7.76405</v>
      </c>
      <c r="F7" s="189">
        <v>6.629805</v>
      </c>
      <c r="G7" s="189">
        <v>6.926788</v>
      </c>
      <c r="H7" s="189">
        <v>6.928595</v>
      </c>
      <c r="I7" s="189">
        <v>6.572901</v>
      </c>
      <c r="J7" s="189">
        <v>6.941927</v>
      </c>
      <c r="K7" s="189">
        <v>7.706903</v>
      </c>
      <c r="L7" s="189">
        <v>7.444896</v>
      </c>
      <c r="M7" s="189">
        <v>4.943957</v>
      </c>
      <c r="N7" s="189">
        <v>5.052072</v>
      </c>
      <c r="O7" s="189">
        <v>66.9119</v>
      </c>
      <c r="P7" s="190">
        <v>66.46883</v>
      </c>
    </row>
    <row r="8" spans="1:16" ht="12.75">
      <c r="A8" s="186" t="s">
        <v>50</v>
      </c>
      <c r="B8" s="187">
        <v>7</v>
      </c>
      <c r="C8" s="188" t="s">
        <v>78</v>
      </c>
      <c r="D8" s="187" t="s">
        <v>81</v>
      </c>
      <c r="E8" s="189">
        <v>7.593842</v>
      </c>
      <c r="F8" s="189">
        <v>6.746227</v>
      </c>
      <c r="G8" s="189">
        <v>6.996534</v>
      </c>
      <c r="H8" s="189">
        <v>4.484958</v>
      </c>
      <c r="I8" s="189">
        <v>7.578999</v>
      </c>
      <c r="J8" s="189">
        <v>6.830287</v>
      </c>
      <c r="K8" s="189">
        <v>7.32431</v>
      </c>
      <c r="L8" s="189">
        <v>6.917155</v>
      </c>
      <c r="M8" s="189">
        <v>7.35559</v>
      </c>
      <c r="N8" s="189">
        <v>4.305532</v>
      </c>
      <c r="O8" s="189">
        <v>66.13343</v>
      </c>
      <c r="P8" s="190">
        <v>66.05555</v>
      </c>
    </row>
    <row r="9" spans="1:16" ht="12.75">
      <c r="A9" s="186" t="s">
        <v>68</v>
      </c>
      <c r="B9" s="187">
        <v>8</v>
      </c>
      <c r="C9" s="188" t="s">
        <v>73</v>
      </c>
      <c r="D9" s="187" t="s">
        <v>81</v>
      </c>
      <c r="E9" s="189">
        <v>7.594651</v>
      </c>
      <c r="F9" s="189">
        <v>5.501552</v>
      </c>
      <c r="G9" s="189">
        <v>7.205654</v>
      </c>
      <c r="H9" s="189">
        <v>7.797008</v>
      </c>
      <c r="I9" s="189">
        <v>6.956806</v>
      </c>
      <c r="J9" s="189">
        <v>7.082234</v>
      </c>
      <c r="K9" s="189">
        <v>5.735127</v>
      </c>
      <c r="L9" s="189">
        <v>6.842044</v>
      </c>
      <c r="M9" s="189">
        <v>6.309114</v>
      </c>
      <c r="N9" s="189">
        <v>5.131185</v>
      </c>
      <c r="O9" s="189">
        <v>66.15537</v>
      </c>
      <c r="P9" s="190">
        <v>65.63372</v>
      </c>
    </row>
    <row r="10" spans="1:16" ht="12.75">
      <c r="A10" s="186" t="s">
        <v>25</v>
      </c>
      <c r="B10" s="187">
        <v>9</v>
      </c>
      <c r="C10" s="188" t="s">
        <v>75</v>
      </c>
      <c r="D10" s="187" t="s">
        <v>81</v>
      </c>
      <c r="E10" s="189">
        <v>8.085043</v>
      </c>
      <c r="F10" s="189">
        <v>7.056389</v>
      </c>
      <c r="G10" s="189">
        <v>7.121663</v>
      </c>
      <c r="H10" s="189">
        <v>6.489947</v>
      </c>
      <c r="I10" s="189">
        <v>6.637542</v>
      </c>
      <c r="J10" s="189">
        <v>7.202301</v>
      </c>
      <c r="K10" s="189">
        <v>5.985844</v>
      </c>
      <c r="L10" s="189">
        <v>6.389934</v>
      </c>
      <c r="M10" s="189">
        <v>6.397486</v>
      </c>
      <c r="N10" s="189">
        <v>5.067787</v>
      </c>
      <c r="O10" s="189">
        <v>66.43394</v>
      </c>
      <c r="P10" s="190">
        <v>64.89076</v>
      </c>
    </row>
    <row r="11" spans="1:16" ht="12.75">
      <c r="A11" s="186" t="s">
        <v>12</v>
      </c>
      <c r="B11" s="187">
        <v>10</v>
      </c>
      <c r="C11" s="188" t="s">
        <v>74</v>
      </c>
      <c r="D11" s="187" t="s">
        <v>81</v>
      </c>
      <c r="E11" s="189">
        <v>6.99404</v>
      </c>
      <c r="F11" s="189">
        <v>5.894767</v>
      </c>
      <c r="G11" s="189">
        <v>7.14993</v>
      </c>
      <c r="H11" s="189">
        <v>6.238041</v>
      </c>
      <c r="I11" s="189">
        <v>5.789631</v>
      </c>
      <c r="J11" s="189">
        <v>6.007218</v>
      </c>
      <c r="K11" s="189">
        <v>5.995152</v>
      </c>
      <c r="L11" s="189">
        <v>8.734467</v>
      </c>
      <c r="M11" s="189">
        <v>6.592593</v>
      </c>
      <c r="N11" s="189">
        <v>3.536533</v>
      </c>
      <c r="O11" s="189">
        <v>62.93237</v>
      </c>
      <c r="P11" s="190">
        <v>64.82561</v>
      </c>
    </row>
    <row r="12" spans="1:16" ht="12.75">
      <c r="A12" s="186" t="s">
        <v>31</v>
      </c>
      <c r="B12" s="187">
        <v>11</v>
      </c>
      <c r="C12" s="188" t="s">
        <v>75</v>
      </c>
      <c r="D12" s="187" t="s">
        <v>81</v>
      </c>
      <c r="E12" s="189">
        <v>9.104097</v>
      </c>
      <c r="F12" s="189">
        <v>6.776771</v>
      </c>
      <c r="G12" s="189">
        <v>5.819153</v>
      </c>
      <c r="H12" s="189">
        <v>7.350029</v>
      </c>
      <c r="I12" s="189">
        <v>5.961724</v>
      </c>
      <c r="J12" s="189">
        <v>7.065541</v>
      </c>
      <c r="K12" s="189">
        <v>7.111388</v>
      </c>
      <c r="L12" s="189">
        <v>5.9206</v>
      </c>
      <c r="M12" s="189">
        <v>5.913156</v>
      </c>
      <c r="N12" s="189">
        <v>5.73371</v>
      </c>
      <c r="O12" s="189">
        <v>66.75617</v>
      </c>
      <c r="P12" s="190">
        <v>64.68425</v>
      </c>
    </row>
    <row r="13" spans="1:16" ht="12.75">
      <c r="A13" s="186" t="s">
        <v>26</v>
      </c>
      <c r="B13" s="187">
        <v>12</v>
      </c>
      <c r="C13" s="188" t="s">
        <v>75</v>
      </c>
      <c r="D13" s="187" t="s">
        <v>81</v>
      </c>
      <c r="E13" s="189">
        <v>8.806779</v>
      </c>
      <c r="F13" s="189">
        <v>7.095406</v>
      </c>
      <c r="G13" s="189">
        <v>6.391822</v>
      </c>
      <c r="H13" s="189">
        <v>7.487751</v>
      </c>
      <c r="I13" s="189">
        <v>7.706273</v>
      </c>
      <c r="J13" s="189">
        <v>7.762521</v>
      </c>
      <c r="K13" s="189">
        <v>6.762347</v>
      </c>
      <c r="L13" s="189">
        <v>5.444985</v>
      </c>
      <c r="M13" s="189">
        <v>4.972317</v>
      </c>
      <c r="N13" s="189">
        <v>6.096462</v>
      </c>
      <c r="O13" s="189">
        <v>68.52666</v>
      </c>
      <c r="P13" s="190">
        <v>64.62691</v>
      </c>
    </row>
    <row r="14" spans="1:16" ht="12.75">
      <c r="A14" s="186" t="s">
        <v>20</v>
      </c>
      <c r="B14" s="187">
        <v>13</v>
      </c>
      <c r="C14" s="188" t="s">
        <v>76</v>
      </c>
      <c r="D14" s="187" t="s">
        <v>81</v>
      </c>
      <c r="E14" s="189">
        <v>8.76135</v>
      </c>
      <c r="F14" s="189">
        <v>5.900603</v>
      </c>
      <c r="G14" s="189">
        <v>6.628291</v>
      </c>
      <c r="H14" s="189">
        <v>6.259734</v>
      </c>
      <c r="I14" s="189">
        <v>6.125719</v>
      </c>
      <c r="J14" s="189">
        <v>6.730915</v>
      </c>
      <c r="K14" s="189">
        <v>6.889724</v>
      </c>
      <c r="L14" s="189">
        <v>6.674938</v>
      </c>
      <c r="M14" s="189">
        <v>5.018023</v>
      </c>
      <c r="N14" s="189">
        <v>5.08177</v>
      </c>
      <c r="O14" s="189">
        <v>64.07107</v>
      </c>
      <c r="P14" s="190">
        <v>62.91726</v>
      </c>
    </row>
    <row r="15" spans="1:16" ht="12.75">
      <c r="A15" s="186" t="s">
        <v>28</v>
      </c>
      <c r="B15" s="187">
        <v>14</v>
      </c>
      <c r="C15" s="188" t="s">
        <v>75</v>
      </c>
      <c r="D15" s="187" t="s">
        <v>81</v>
      </c>
      <c r="E15" s="189">
        <v>8.85323</v>
      </c>
      <c r="F15" s="189">
        <v>7.227034</v>
      </c>
      <c r="G15" s="189">
        <v>6.531167</v>
      </c>
      <c r="H15" s="189">
        <v>7.901871</v>
      </c>
      <c r="I15" s="189">
        <v>7.633253</v>
      </c>
      <c r="J15" s="189">
        <v>5.917707</v>
      </c>
      <c r="K15" s="189">
        <v>6.066034</v>
      </c>
      <c r="L15" s="189">
        <v>4.7026</v>
      </c>
      <c r="M15" s="189">
        <v>5.784123</v>
      </c>
      <c r="N15" s="189">
        <v>5.535665</v>
      </c>
      <c r="O15" s="189">
        <v>66.15268</v>
      </c>
      <c r="P15" s="190">
        <v>62.87903</v>
      </c>
    </row>
    <row r="16" spans="1:16" ht="12.75">
      <c r="A16" s="186" t="s">
        <v>19</v>
      </c>
      <c r="B16" s="187">
        <v>15</v>
      </c>
      <c r="C16" s="188" t="s">
        <v>76</v>
      </c>
      <c r="D16" s="187" t="s">
        <v>81</v>
      </c>
      <c r="E16" s="189">
        <v>8.469171</v>
      </c>
      <c r="F16" s="189">
        <v>5.527975</v>
      </c>
      <c r="G16" s="189">
        <v>6.605129</v>
      </c>
      <c r="H16" s="189">
        <v>7.18865</v>
      </c>
      <c r="I16" s="189">
        <v>6.411714</v>
      </c>
      <c r="J16" s="189">
        <v>7.236704</v>
      </c>
      <c r="K16" s="189">
        <v>5.875187</v>
      </c>
      <c r="L16" s="189">
        <v>6.128347</v>
      </c>
      <c r="M16" s="189">
        <v>6.666887</v>
      </c>
      <c r="N16" s="189">
        <v>3.517179</v>
      </c>
      <c r="O16" s="189">
        <v>63.62694</v>
      </c>
      <c r="P16" s="190">
        <v>62.44194</v>
      </c>
    </row>
    <row r="17" spans="1:16" ht="12.75">
      <c r="A17" s="186" t="s">
        <v>43</v>
      </c>
      <c r="B17" s="187">
        <v>16</v>
      </c>
      <c r="C17" s="188" t="s">
        <v>73</v>
      </c>
      <c r="D17" s="187" t="s">
        <v>81</v>
      </c>
      <c r="E17" s="189">
        <v>8.46001</v>
      </c>
      <c r="F17" s="189">
        <v>6.611564</v>
      </c>
      <c r="G17" s="189">
        <v>5.797135</v>
      </c>
      <c r="H17" s="189">
        <v>6.4227</v>
      </c>
      <c r="I17" s="189">
        <v>6.648479</v>
      </c>
      <c r="J17" s="189">
        <v>6.017231</v>
      </c>
      <c r="K17" s="189">
        <v>6.034466</v>
      </c>
      <c r="L17" s="189">
        <v>6.051346</v>
      </c>
      <c r="M17" s="189">
        <v>7.3312</v>
      </c>
      <c r="N17" s="189">
        <v>4.214172</v>
      </c>
      <c r="O17" s="189">
        <v>63.5883</v>
      </c>
      <c r="P17" s="190">
        <v>62.32673</v>
      </c>
    </row>
    <row r="18" spans="1:16" ht="12.75">
      <c r="A18" s="186" t="s">
        <v>13</v>
      </c>
      <c r="B18" s="187">
        <v>17</v>
      </c>
      <c r="C18" s="188" t="s">
        <v>74</v>
      </c>
      <c r="D18" s="187" t="s">
        <v>81</v>
      </c>
      <c r="E18" s="189">
        <v>8.503633</v>
      </c>
      <c r="F18" s="189">
        <v>6.487746</v>
      </c>
      <c r="G18" s="189">
        <v>5.954282</v>
      </c>
      <c r="H18" s="189">
        <v>6.738407</v>
      </c>
      <c r="I18" s="189">
        <v>6.626987</v>
      </c>
      <c r="J18" s="189">
        <v>6.172421</v>
      </c>
      <c r="K18" s="189">
        <v>4.566666</v>
      </c>
      <c r="L18" s="189">
        <v>6.856327</v>
      </c>
      <c r="M18" s="189">
        <v>6.666313</v>
      </c>
      <c r="N18" s="189">
        <v>5.062851</v>
      </c>
      <c r="O18" s="189">
        <v>63.63564</v>
      </c>
      <c r="P18" s="190">
        <v>61.76204</v>
      </c>
    </row>
    <row r="19" spans="1:16" ht="12.75">
      <c r="A19" s="186" t="s">
        <v>66</v>
      </c>
      <c r="B19" s="187">
        <v>18</v>
      </c>
      <c r="C19" s="188" t="s">
        <v>77</v>
      </c>
      <c r="D19" s="187" t="s">
        <v>82</v>
      </c>
      <c r="E19" s="189">
        <v>7.361543</v>
      </c>
      <c r="F19" s="189">
        <v>6.700119</v>
      </c>
      <c r="G19" s="189">
        <v>5.975887</v>
      </c>
      <c r="H19" s="189">
        <v>6.245661</v>
      </c>
      <c r="I19" s="189">
        <v>6.65256</v>
      </c>
      <c r="J19" s="189">
        <v>7.185635</v>
      </c>
      <c r="K19" s="189">
        <v>5.516332</v>
      </c>
      <c r="L19" s="189">
        <v>5.165113</v>
      </c>
      <c r="M19" s="189">
        <v>6.697962</v>
      </c>
      <c r="N19" s="189">
        <v>4.501313</v>
      </c>
      <c r="O19" s="189">
        <v>62.00212</v>
      </c>
      <c r="P19" s="190">
        <v>59.72984</v>
      </c>
    </row>
    <row r="20" spans="1:16" ht="12.75">
      <c r="A20" s="186" t="s">
        <v>38</v>
      </c>
      <c r="B20" s="187">
        <v>19</v>
      </c>
      <c r="C20" s="188" t="s">
        <v>75</v>
      </c>
      <c r="D20" s="187" t="s">
        <v>82</v>
      </c>
      <c r="E20" s="189">
        <v>6.230046</v>
      </c>
      <c r="F20" s="189">
        <v>7.170495</v>
      </c>
      <c r="G20" s="189">
        <v>5.710611</v>
      </c>
      <c r="H20" s="189">
        <v>6.655091</v>
      </c>
      <c r="I20" s="189">
        <v>6.525852</v>
      </c>
      <c r="J20" s="189">
        <v>5.725466</v>
      </c>
      <c r="K20" s="189">
        <v>7.120996</v>
      </c>
      <c r="L20" s="189">
        <v>4.987682</v>
      </c>
      <c r="M20" s="189">
        <v>5.434352</v>
      </c>
      <c r="N20" s="189">
        <v>5.046642</v>
      </c>
      <c r="O20" s="189">
        <v>60.60723</v>
      </c>
      <c r="P20" s="190">
        <v>59.40813</v>
      </c>
    </row>
    <row r="21" spans="1:16" ht="12.75">
      <c r="A21" s="186" t="s">
        <v>40</v>
      </c>
      <c r="B21" s="187">
        <v>20</v>
      </c>
      <c r="C21" s="188" t="s">
        <v>78</v>
      </c>
      <c r="D21" s="187" t="s">
        <v>82</v>
      </c>
      <c r="E21" s="189">
        <v>7.123189</v>
      </c>
      <c r="F21" s="189">
        <v>7.156174</v>
      </c>
      <c r="G21" s="189">
        <v>5.643802</v>
      </c>
      <c r="H21" s="189">
        <v>6.628709</v>
      </c>
      <c r="I21" s="189">
        <v>6.803138</v>
      </c>
      <c r="J21" s="189">
        <v>6.618239</v>
      </c>
      <c r="K21" s="189">
        <v>5.908796</v>
      </c>
      <c r="L21" s="189">
        <v>4.61888</v>
      </c>
      <c r="M21" s="189">
        <v>5.93598</v>
      </c>
      <c r="N21" s="189">
        <v>5.319132</v>
      </c>
      <c r="O21" s="189">
        <v>61.75604</v>
      </c>
      <c r="P21" s="190">
        <v>58.9594</v>
      </c>
    </row>
    <row r="22" spans="1:16" ht="12.75">
      <c r="A22" s="186" t="s">
        <v>1</v>
      </c>
      <c r="B22" s="187">
        <v>21</v>
      </c>
      <c r="C22" s="188" t="s">
        <v>73</v>
      </c>
      <c r="D22" s="187" t="s">
        <v>82</v>
      </c>
      <c r="E22" s="189">
        <v>8.284351</v>
      </c>
      <c r="F22" s="189">
        <v>7.709037</v>
      </c>
      <c r="G22" s="189">
        <v>6.317349</v>
      </c>
      <c r="H22" s="189">
        <v>6.692959</v>
      </c>
      <c r="I22" s="189">
        <v>7.042238</v>
      </c>
      <c r="J22" s="189">
        <v>6.702659</v>
      </c>
      <c r="K22" s="189">
        <v>5.755232</v>
      </c>
      <c r="L22" s="189">
        <v>3.61406</v>
      </c>
      <c r="M22" s="189">
        <v>5.749942</v>
      </c>
      <c r="N22" s="189">
        <v>5.100645</v>
      </c>
      <c r="O22" s="189">
        <v>62.96847</v>
      </c>
      <c r="P22" s="190">
        <v>58.81762</v>
      </c>
    </row>
    <row r="23" spans="1:16" ht="12.75">
      <c r="A23" s="186" t="s">
        <v>37</v>
      </c>
      <c r="B23" s="187">
        <v>22</v>
      </c>
      <c r="C23" s="188" t="s">
        <v>78</v>
      </c>
      <c r="D23" s="187" t="s">
        <v>82</v>
      </c>
      <c r="E23" s="189">
        <v>8.731339</v>
      </c>
      <c r="F23" s="189">
        <v>6.059269</v>
      </c>
      <c r="G23" s="189">
        <v>5.291484</v>
      </c>
      <c r="H23" s="189">
        <v>6.86428</v>
      </c>
      <c r="I23" s="189">
        <v>7.219493</v>
      </c>
      <c r="J23" s="189">
        <v>7.35311</v>
      </c>
      <c r="K23" s="189">
        <v>5.102041</v>
      </c>
      <c r="L23" s="189">
        <v>5.120713</v>
      </c>
      <c r="M23" s="189">
        <v>5.265828</v>
      </c>
      <c r="N23" s="189">
        <v>5.620704</v>
      </c>
      <c r="O23" s="189">
        <v>62.62826</v>
      </c>
      <c r="P23" s="190">
        <v>58.33669</v>
      </c>
    </row>
    <row r="24" spans="1:16" ht="12.75">
      <c r="A24" s="186" t="s">
        <v>23</v>
      </c>
      <c r="B24" s="187">
        <v>23</v>
      </c>
      <c r="C24" s="188" t="s">
        <v>76</v>
      </c>
      <c r="D24" s="187" t="s">
        <v>82</v>
      </c>
      <c r="E24" s="189">
        <v>7.555582</v>
      </c>
      <c r="F24" s="189">
        <v>6.816832</v>
      </c>
      <c r="G24" s="189">
        <v>5.711475</v>
      </c>
      <c r="H24" s="189">
        <v>5.200623</v>
      </c>
      <c r="I24" s="189">
        <v>6.720971</v>
      </c>
      <c r="J24" s="189">
        <v>7.350743</v>
      </c>
      <c r="K24" s="189">
        <v>5.031215</v>
      </c>
      <c r="L24" s="189">
        <v>5.561359</v>
      </c>
      <c r="M24" s="189">
        <v>5.959593</v>
      </c>
      <c r="N24" s="189">
        <v>5.050426</v>
      </c>
      <c r="O24" s="189">
        <v>60.95882</v>
      </c>
      <c r="P24" s="190">
        <v>57.86858</v>
      </c>
    </row>
    <row r="25" spans="1:16" ht="12.75">
      <c r="A25" s="186" t="s">
        <v>48</v>
      </c>
      <c r="B25" s="187">
        <v>24</v>
      </c>
      <c r="C25" s="188" t="s">
        <v>78</v>
      </c>
      <c r="D25" s="187" t="s">
        <v>82</v>
      </c>
      <c r="E25" s="189">
        <v>9.286979</v>
      </c>
      <c r="F25" s="189">
        <v>5.784389</v>
      </c>
      <c r="G25" s="189">
        <v>5.787854</v>
      </c>
      <c r="H25" s="189">
        <v>6.079899</v>
      </c>
      <c r="I25" s="189">
        <v>6.996513</v>
      </c>
      <c r="J25" s="189">
        <v>7.12786</v>
      </c>
      <c r="K25" s="189">
        <v>5.797684</v>
      </c>
      <c r="L25" s="189">
        <v>3.992601</v>
      </c>
      <c r="M25" s="189">
        <v>5.575257</v>
      </c>
      <c r="N25" s="189">
        <v>5.266608</v>
      </c>
      <c r="O25" s="189">
        <v>61.69564</v>
      </c>
      <c r="P25" s="190">
        <v>57.67447</v>
      </c>
    </row>
    <row r="26" spans="1:16" ht="12.75">
      <c r="A26" s="186" t="s">
        <v>42</v>
      </c>
      <c r="B26" s="187">
        <v>25</v>
      </c>
      <c r="C26" s="188" t="s">
        <v>73</v>
      </c>
      <c r="D26" s="187" t="s">
        <v>82</v>
      </c>
      <c r="E26" s="189">
        <v>7.915405</v>
      </c>
      <c r="F26" s="189">
        <v>5.886511</v>
      </c>
      <c r="G26" s="189">
        <v>5.913413</v>
      </c>
      <c r="H26" s="189">
        <v>7.962718</v>
      </c>
      <c r="I26" s="189">
        <v>6.781116</v>
      </c>
      <c r="J26" s="189">
        <v>6.955876</v>
      </c>
      <c r="K26" s="189">
        <v>4.316811</v>
      </c>
      <c r="L26" s="189">
        <v>6.028697</v>
      </c>
      <c r="M26" s="189">
        <v>4.869277</v>
      </c>
      <c r="N26" s="189">
        <v>4.232003</v>
      </c>
      <c r="O26" s="189">
        <v>60.86182</v>
      </c>
      <c r="P26" s="190">
        <v>57.65647</v>
      </c>
    </row>
    <row r="27" spans="1:16" ht="12.75">
      <c r="A27" s="186" t="s">
        <v>47</v>
      </c>
      <c r="B27" s="187">
        <v>26</v>
      </c>
      <c r="C27" s="188" t="s">
        <v>78</v>
      </c>
      <c r="D27" s="187" t="s">
        <v>82</v>
      </c>
      <c r="E27" s="189">
        <v>7.190807</v>
      </c>
      <c r="F27" s="189">
        <v>6.849088</v>
      </c>
      <c r="G27" s="189">
        <v>7.070282</v>
      </c>
      <c r="H27" s="189">
        <v>6.597914</v>
      </c>
      <c r="I27" s="189">
        <v>7.714066</v>
      </c>
      <c r="J27" s="189">
        <v>6.592521</v>
      </c>
      <c r="K27" s="189">
        <v>5.249196</v>
      </c>
      <c r="L27" s="189">
        <v>5.439012</v>
      </c>
      <c r="M27" s="189">
        <v>4.736076</v>
      </c>
      <c r="N27" s="189">
        <v>2.954779</v>
      </c>
      <c r="O27" s="189">
        <v>60.39374</v>
      </c>
      <c r="P27" s="190">
        <v>57.46778</v>
      </c>
    </row>
    <row r="28" spans="1:16" ht="12.75">
      <c r="A28" s="186" t="s">
        <v>9</v>
      </c>
      <c r="B28" s="187">
        <v>27</v>
      </c>
      <c r="C28" s="188" t="s">
        <v>74</v>
      </c>
      <c r="D28" s="187" t="s">
        <v>82</v>
      </c>
      <c r="E28" s="189">
        <v>6.301455</v>
      </c>
      <c r="F28" s="189">
        <v>4.32454</v>
      </c>
      <c r="G28" s="189">
        <v>6.469572</v>
      </c>
      <c r="H28" s="189">
        <v>5.834976</v>
      </c>
      <c r="I28" s="189">
        <v>5.357253</v>
      </c>
      <c r="J28" s="189">
        <v>5.192486</v>
      </c>
      <c r="K28" s="189">
        <v>5.188144</v>
      </c>
      <c r="L28" s="189">
        <v>7.123614</v>
      </c>
      <c r="M28" s="189">
        <v>5.64737</v>
      </c>
      <c r="N28" s="189">
        <v>3.661684</v>
      </c>
      <c r="O28" s="189">
        <v>55.10109</v>
      </c>
      <c r="P28" s="190">
        <v>56.72758</v>
      </c>
    </row>
    <row r="29" spans="1:16" ht="12.75">
      <c r="A29" s="186" t="s">
        <v>30</v>
      </c>
      <c r="B29" s="187">
        <v>28</v>
      </c>
      <c r="C29" s="188" t="s">
        <v>75</v>
      </c>
      <c r="D29" s="187" t="s">
        <v>82</v>
      </c>
      <c r="E29" s="189">
        <v>7.746727</v>
      </c>
      <c r="F29" s="189">
        <v>7.146474</v>
      </c>
      <c r="G29" s="189">
        <v>5.321239</v>
      </c>
      <c r="H29" s="189">
        <v>5.64997</v>
      </c>
      <c r="I29" s="189">
        <v>6.085213</v>
      </c>
      <c r="J29" s="189">
        <v>6.323685</v>
      </c>
      <c r="K29" s="189">
        <v>6.781444</v>
      </c>
      <c r="L29" s="189">
        <v>3.953742</v>
      </c>
      <c r="M29" s="189">
        <v>5.16702</v>
      </c>
      <c r="N29" s="189">
        <v>5.167187</v>
      </c>
      <c r="O29" s="189">
        <v>59.3427</v>
      </c>
      <c r="P29" s="190">
        <v>56.30337</v>
      </c>
    </row>
    <row r="30" spans="1:16" ht="12.75">
      <c r="A30" s="186" t="s">
        <v>33</v>
      </c>
      <c r="B30" s="187">
        <v>29</v>
      </c>
      <c r="C30" s="188" t="s">
        <v>75</v>
      </c>
      <c r="D30" s="187" t="s">
        <v>82</v>
      </c>
      <c r="E30" s="189">
        <v>7.120442</v>
      </c>
      <c r="F30" s="189">
        <v>6.0461</v>
      </c>
      <c r="G30" s="189">
        <v>6.351325</v>
      </c>
      <c r="H30" s="189">
        <v>7.763742</v>
      </c>
      <c r="I30" s="189">
        <v>6.066342</v>
      </c>
      <c r="J30" s="189">
        <v>6.657629</v>
      </c>
      <c r="K30" s="189">
        <v>4.667776</v>
      </c>
      <c r="L30" s="189">
        <v>4.283261</v>
      </c>
      <c r="M30" s="189">
        <v>5.26138</v>
      </c>
      <c r="N30" s="189">
        <v>4.639415</v>
      </c>
      <c r="O30" s="189">
        <v>58.85741</v>
      </c>
      <c r="P30" s="190">
        <v>56.19403</v>
      </c>
    </row>
    <row r="31" spans="1:16" ht="12.75">
      <c r="A31" s="186" t="s">
        <v>2</v>
      </c>
      <c r="B31" s="187">
        <v>30</v>
      </c>
      <c r="C31" s="188" t="s">
        <v>79</v>
      </c>
      <c r="D31" s="187" t="s">
        <v>82</v>
      </c>
      <c r="E31" s="189">
        <v>8.81129</v>
      </c>
      <c r="F31" s="189">
        <v>5.933745</v>
      </c>
      <c r="G31" s="189">
        <v>6.409408</v>
      </c>
      <c r="H31" s="189">
        <v>5.307157</v>
      </c>
      <c r="I31" s="189">
        <v>6.821857</v>
      </c>
      <c r="J31" s="189">
        <v>6.962459</v>
      </c>
      <c r="K31" s="189">
        <v>5.860141</v>
      </c>
      <c r="L31" s="189">
        <v>5.32909</v>
      </c>
      <c r="M31" s="189">
        <v>4.169732</v>
      </c>
      <c r="N31" s="189">
        <v>3.939198</v>
      </c>
      <c r="O31" s="189">
        <v>59.54408</v>
      </c>
      <c r="P31" s="190">
        <v>56.16359</v>
      </c>
    </row>
    <row r="32" spans="1:16" ht="12.75">
      <c r="A32" s="186" t="s">
        <v>49</v>
      </c>
      <c r="B32" s="187">
        <v>31</v>
      </c>
      <c r="C32" s="188" t="s">
        <v>78</v>
      </c>
      <c r="D32" s="187" t="s">
        <v>82</v>
      </c>
      <c r="E32" s="189">
        <v>6.969356</v>
      </c>
      <c r="F32" s="189">
        <v>6.071157</v>
      </c>
      <c r="G32" s="189">
        <v>6.303908</v>
      </c>
      <c r="H32" s="189">
        <v>7.246516</v>
      </c>
      <c r="I32" s="189">
        <v>6.155937</v>
      </c>
      <c r="J32" s="189">
        <v>7.31533</v>
      </c>
      <c r="K32" s="189">
        <v>5.087283</v>
      </c>
      <c r="L32" s="189">
        <v>4.936478</v>
      </c>
      <c r="M32" s="189">
        <v>5.229444</v>
      </c>
      <c r="N32" s="189">
        <v>3.156652</v>
      </c>
      <c r="O32" s="189">
        <v>58.47206</v>
      </c>
      <c r="P32" s="190">
        <v>55.99473</v>
      </c>
    </row>
    <row r="33" spans="1:16" ht="12.75">
      <c r="A33" s="186" t="s">
        <v>62</v>
      </c>
      <c r="B33" s="187">
        <v>32</v>
      </c>
      <c r="C33" s="188" t="s">
        <v>77</v>
      </c>
      <c r="D33" s="187" t="s">
        <v>82</v>
      </c>
      <c r="E33" s="189">
        <v>8.044292</v>
      </c>
      <c r="F33" s="189">
        <v>7.02061</v>
      </c>
      <c r="G33" s="189">
        <v>5.842031</v>
      </c>
      <c r="H33" s="189">
        <v>6.213552</v>
      </c>
      <c r="I33" s="189">
        <v>6.866</v>
      </c>
      <c r="J33" s="189">
        <v>6.865212</v>
      </c>
      <c r="K33" s="189">
        <v>4.863895</v>
      </c>
      <c r="L33" s="189">
        <v>4.385953</v>
      </c>
      <c r="M33" s="189">
        <v>5.350936</v>
      </c>
      <c r="N33" s="189">
        <v>4.361815</v>
      </c>
      <c r="O33" s="189">
        <v>59.8143</v>
      </c>
      <c r="P33" s="190">
        <v>55.63765</v>
      </c>
    </row>
    <row r="34" spans="1:16" ht="12.75">
      <c r="A34" s="186" t="s">
        <v>52</v>
      </c>
      <c r="B34" s="187">
        <v>33</v>
      </c>
      <c r="C34" s="188" t="s">
        <v>77</v>
      </c>
      <c r="D34" s="187" t="s">
        <v>82</v>
      </c>
      <c r="E34" s="189">
        <v>7.489992</v>
      </c>
      <c r="F34" s="189">
        <v>6.459177</v>
      </c>
      <c r="G34" s="189">
        <v>5.14957</v>
      </c>
      <c r="H34" s="189">
        <v>5.158296</v>
      </c>
      <c r="I34" s="189">
        <v>6.919853</v>
      </c>
      <c r="J34" s="189">
        <v>6.890003</v>
      </c>
      <c r="K34" s="189">
        <v>5.191929</v>
      </c>
      <c r="L34" s="189">
        <v>4.538466</v>
      </c>
      <c r="M34" s="189">
        <v>6.588085</v>
      </c>
      <c r="N34" s="189">
        <v>4.244243</v>
      </c>
      <c r="O34" s="189">
        <v>58.62962</v>
      </c>
      <c r="P34" s="190">
        <v>55.48413</v>
      </c>
    </row>
    <row r="35" spans="1:16" ht="12.75">
      <c r="A35" s="186" t="s">
        <v>67</v>
      </c>
      <c r="B35" s="187">
        <v>34</v>
      </c>
      <c r="C35" s="188" t="s">
        <v>77</v>
      </c>
      <c r="D35" s="187" t="s">
        <v>82</v>
      </c>
      <c r="E35" s="189">
        <v>7.300979</v>
      </c>
      <c r="F35" s="189">
        <v>6.566927</v>
      </c>
      <c r="G35" s="189">
        <v>6.15825</v>
      </c>
      <c r="H35" s="189">
        <v>5.329778</v>
      </c>
      <c r="I35" s="189">
        <v>6.601757</v>
      </c>
      <c r="J35" s="189">
        <v>7.520851</v>
      </c>
      <c r="K35" s="189">
        <v>5.497991</v>
      </c>
      <c r="L35" s="189">
        <v>4.205863</v>
      </c>
      <c r="M35" s="189">
        <v>4.293137</v>
      </c>
      <c r="N35" s="189">
        <v>5.03581</v>
      </c>
      <c r="O35" s="189">
        <v>58.51134</v>
      </c>
      <c r="P35" s="190">
        <v>54.5937</v>
      </c>
    </row>
    <row r="36" spans="1:16" ht="12.75">
      <c r="A36" s="186" t="s">
        <v>35</v>
      </c>
      <c r="B36" s="187">
        <v>35</v>
      </c>
      <c r="C36" s="188" t="s">
        <v>73</v>
      </c>
      <c r="D36" s="187" t="s">
        <v>83</v>
      </c>
      <c r="E36" s="189">
        <v>7.467217</v>
      </c>
      <c r="F36" s="189">
        <v>6.779821</v>
      </c>
      <c r="G36" s="189">
        <v>6.335174</v>
      </c>
      <c r="H36" s="189">
        <v>5.481768</v>
      </c>
      <c r="I36" s="189">
        <v>6.988684</v>
      </c>
      <c r="J36" s="189">
        <v>5.73358</v>
      </c>
      <c r="K36" s="189">
        <v>4.736578</v>
      </c>
      <c r="L36" s="189">
        <v>4.599283</v>
      </c>
      <c r="M36" s="189">
        <v>4.64531</v>
      </c>
      <c r="N36" s="189">
        <v>4.479213</v>
      </c>
      <c r="O36" s="189">
        <v>57.24663</v>
      </c>
      <c r="P36" s="190">
        <v>53.92015</v>
      </c>
    </row>
    <row r="37" spans="1:16" ht="12.75">
      <c r="A37" s="186" t="s">
        <v>46</v>
      </c>
      <c r="B37" s="187">
        <v>36</v>
      </c>
      <c r="C37" s="188" t="s">
        <v>78</v>
      </c>
      <c r="D37" s="187" t="s">
        <v>83</v>
      </c>
      <c r="E37" s="189">
        <v>7.918923</v>
      </c>
      <c r="F37" s="189">
        <v>5.844769</v>
      </c>
      <c r="G37" s="189">
        <v>5.387592</v>
      </c>
      <c r="H37" s="189">
        <v>6.240106</v>
      </c>
      <c r="I37" s="189">
        <v>6.738234</v>
      </c>
      <c r="J37" s="189">
        <v>6.987642</v>
      </c>
      <c r="K37" s="189">
        <v>4.639079</v>
      </c>
      <c r="L37" s="189">
        <v>4.975201</v>
      </c>
      <c r="M37" s="189">
        <v>4.672205</v>
      </c>
      <c r="N37" s="189">
        <v>3.729347</v>
      </c>
      <c r="O37" s="189">
        <v>57.1331</v>
      </c>
      <c r="P37" s="190">
        <v>53.22535</v>
      </c>
    </row>
    <row r="38" spans="1:16" ht="12.75">
      <c r="A38" s="186" t="s">
        <v>10</v>
      </c>
      <c r="B38" s="187">
        <v>37</v>
      </c>
      <c r="C38" s="188" t="s">
        <v>74</v>
      </c>
      <c r="D38" s="187" t="s">
        <v>83</v>
      </c>
      <c r="E38" s="189">
        <v>8.088546</v>
      </c>
      <c r="F38" s="189">
        <v>5.32768</v>
      </c>
      <c r="G38" s="189">
        <v>5.811271</v>
      </c>
      <c r="H38" s="189">
        <v>7.561567</v>
      </c>
      <c r="I38" s="189">
        <v>6.386131</v>
      </c>
      <c r="J38" s="189">
        <v>6.314425</v>
      </c>
      <c r="K38" s="189">
        <v>3.233712</v>
      </c>
      <c r="L38" s="189">
        <v>5.559734</v>
      </c>
      <c r="M38" s="189">
        <v>4.897435</v>
      </c>
      <c r="N38" s="189">
        <v>3.313498</v>
      </c>
      <c r="O38" s="189">
        <v>56.494</v>
      </c>
      <c r="P38" s="190">
        <v>53.18668</v>
      </c>
    </row>
    <row r="39" spans="1:16" ht="12.75">
      <c r="A39" s="186" t="s">
        <v>14</v>
      </c>
      <c r="B39" s="187">
        <v>38</v>
      </c>
      <c r="C39" s="188" t="s">
        <v>76</v>
      </c>
      <c r="D39" s="187" t="s">
        <v>83</v>
      </c>
      <c r="E39" s="189">
        <v>8.297119</v>
      </c>
      <c r="F39" s="189">
        <v>6.492517</v>
      </c>
      <c r="G39" s="189">
        <v>5.991169</v>
      </c>
      <c r="H39" s="189">
        <v>6.119851</v>
      </c>
      <c r="I39" s="189">
        <v>6.150506</v>
      </c>
      <c r="J39" s="189">
        <v>6.460024</v>
      </c>
      <c r="K39" s="189">
        <v>4.318357</v>
      </c>
      <c r="L39" s="189">
        <v>4.617438</v>
      </c>
      <c r="M39" s="189">
        <v>4.024564</v>
      </c>
      <c r="N39" s="189">
        <v>4.575931</v>
      </c>
      <c r="O39" s="189">
        <v>57.04747</v>
      </c>
      <c r="P39" s="190">
        <v>52.82315</v>
      </c>
    </row>
    <row r="40" spans="1:16" ht="12.75">
      <c r="A40" s="186" t="s">
        <v>29</v>
      </c>
      <c r="B40" s="187">
        <v>39</v>
      </c>
      <c r="C40" s="188" t="s">
        <v>75</v>
      </c>
      <c r="D40" s="187" t="s">
        <v>83</v>
      </c>
      <c r="E40" s="189">
        <v>6.446684</v>
      </c>
      <c r="F40" s="189">
        <v>6.585863</v>
      </c>
      <c r="G40" s="189">
        <v>5.776052</v>
      </c>
      <c r="H40" s="189">
        <v>6.673386</v>
      </c>
      <c r="I40" s="189">
        <v>5.885928</v>
      </c>
      <c r="J40" s="189">
        <v>4.884343</v>
      </c>
      <c r="K40" s="189">
        <v>4.168384</v>
      </c>
      <c r="L40" s="189">
        <v>4.531934</v>
      </c>
      <c r="M40" s="189">
        <v>4.22021</v>
      </c>
      <c r="N40" s="189">
        <v>6.203189</v>
      </c>
      <c r="O40" s="189">
        <v>55.37597</v>
      </c>
      <c r="P40" s="190">
        <v>52.82285</v>
      </c>
    </row>
    <row r="41" spans="1:16" ht="12.75">
      <c r="A41" s="186" t="s">
        <v>24</v>
      </c>
      <c r="B41" s="187">
        <v>40</v>
      </c>
      <c r="C41" s="188" t="s">
        <v>76</v>
      </c>
      <c r="D41" s="187" t="s">
        <v>83</v>
      </c>
      <c r="E41" s="189">
        <v>7.952528</v>
      </c>
      <c r="F41" s="189">
        <v>5.319139</v>
      </c>
      <c r="G41" s="189">
        <v>5.17688</v>
      </c>
      <c r="H41" s="189">
        <v>7.132218</v>
      </c>
      <c r="I41" s="189">
        <v>5.37848</v>
      </c>
      <c r="J41" s="189">
        <v>6.661557</v>
      </c>
      <c r="K41" s="189">
        <v>3.626072</v>
      </c>
      <c r="L41" s="189">
        <v>5.934597</v>
      </c>
      <c r="M41" s="189">
        <v>4.526105</v>
      </c>
      <c r="N41" s="189">
        <v>3.735451</v>
      </c>
      <c r="O41" s="189">
        <v>55.44303</v>
      </c>
      <c r="P41" s="190">
        <v>52.419</v>
      </c>
    </row>
    <row r="42" spans="1:16" ht="12.75">
      <c r="A42" s="186" t="s">
        <v>45</v>
      </c>
      <c r="B42" s="187">
        <v>41</v>
      </c>
      <c r="C42" s="188" t="s">
        <v>78</v>
      </c>
      <c r="D42" s="187" t="s">
        <v>83</v>
      </c>
      <c r="E42" s="189">
        <v>8.332986</v>
      </c>
      <c r="F42" s="189">
        <v>5.304523</v>
      </c>
      <c r="G42" s="189">
        <v>4.878361</v>
      </c>
      <c r="H42" s="189">
        <v>8.181245</v>
      </c>
      <c r="I42" s="189">
        <v>7.020322</v>
      </c>
      <c r="J42" s="189">
        <v>6.793967</v>
      </c>
      <c r="K42" s="189">
        <v>5.558974</v>
      </c>
      <c r="L42" s="189">
        <v>4.219273</v>
      </c>
      <c r="M42" s="189">
        <v>3.419425</v>
      </c>
      <c r="N42" s="189">
        <v>3.220122</v>
      </c>
      <c r="O42" s="189">
        <v>56.9292</v>
      </c>
      <c r="P42" s="190">
        <v>52.24132</v>
      </c>
    </row>
    <row r="43" spans="1:16" ht="12.75">
      <c r="A43" s="186" t="s">
        <v>65</v>
      </c>
      <c r="B43" s="187">
        <v>42</v>
      </c>
      <c r="C43" s="188" t="s">
        <v>77</v>
      </c>
      <c r="D43" s="187" t="s">
        <v>83</v>
      </c>
      <c r="E43" s="189">
        <v>8.788291</v>
      </c>
      <c r="F43" s="189">
        <v>5.604624</v>
      </c>
      <c r="G43" s="189">
        <v>5.960385</v>
      </c>
      <c r="H43" s="189">
        <v>5.490388</v>
      </c>
      <c r="I43" s="189">
        <v>7.106771</v>
      </c>
      <c r="J43" s="189">
        <v>6.23786</v>
      </c>
      <c r="K43" s="189">
        <v>4.240723</v>
      </c>
      <c r="L43" s="189">
        <v>4.710034</v>
      </c>
      <c r="M43" s="189">
        <v>4.66064</v>
      </c>
      <c r="N43" s="189">
        <v>3.411979</v>
      </c>
      <c r="O43" s="189">
        <v>56.21169</v>
      </c>
      <c r="P43" s="190">
        <v>52.12881</v>
      </c>
    </row>
    <row r="44" spans="1:16" ht="12.75">
      <c r="A44" s="186" t="s">
        <v>64</v>
      </c>
      <c r="B44" s="187">
        <v>43</v>
      </c>
      <c r="C44" s="188" t="s">
        <v>77</v>
      </c>
      <c r="D44" s="187" t="s">
        <v>83</v>
      </c>
      <c r="E44" s="189">
        <v>8.041874</v>
      </c>
      <c r="F44" s="189">
        <v>6.278463</v>
      </c>
      <c r="G44" s="189">
        <v>5.264478</v>
      </c>
      <c r="H44" s="189">
        <v>5.712301</v>
      </c>
      <c r="I44" s="189">
        <v>6.433268</v>
      </c>
      <c r="J44" s="189">
        <v>5.238941</v>
      </c>
      <c r="K44" s="189">
        <v>3.751932</v>
      </c>
      <c r="L44" s="189">
        <v>4.719076</v>
      </c>
      <c r="M44" s="189">
        <v>6.493963</v>
      </c>
      <c r="N44" s="189">
        <v>2.963995</v>
      </c>
      <c r="O44" s="189">
        <v>54.89829</v>
      </c>
      <c r="P44" s="190">
        <v>52.01674</v>
      </c>
    </row>
    <row r="45" spans="1:16" ht="12.75">
      <c r="A45" s="186" t="s">
        <v>69</v>
      </c>
      <c r="B45" s="187">
        <v>44</v>
      </c>
      <c r="C45" s="188" t="s">
        <v>78</v>
      </c>
      <c r="D45" s="187" t="s">
        <v>83</v>
      </c>
      <c r="E45" s="189">
        <v>7.488394</v>
      </c>
      <c r="F45" s="189">
        <v>6.235467</v>
      </c>
      <c r="G45" s="189">
        <v>6.12578</v>
      </c>
      <c r="H45" s="189">
        <v>7.567966</v>
      </c>
      <c r="I45" s="189">
        <v>6.910894</v>
      </c>
      <c r="J45" s="189">
        <v>5.11993</v>
      </c>
      <c r="K45" s="189">
        <v>4.275758</v>
      </c>
      <c r="L45" s="189">
        <v>4.123706</v>
      </c>
      <c r="M45" s="189">
        <v>4.378035</v>
      </c>
      <c r="N45" s="189">
        <v>2.958056</v>
      </c>
      <c r="O45" s="189">
        <v>55.18399</v>
      </c>
      <c r="P45" s="190">
        <v>51.75828</v>
      </c>
    </row>
    <row r="46" spans="1:16" ht="12.75">
      <c r="A46" s="186" t="s">
        <v>21</v>
      </c>
      <c r="B46" s="187">
        <v>45</v>
      </c>
      <c r="C46" s="188" t="s">
        <v>76</v>
      </c>
      <c r="D46" s="187" t="s">
        <v>83</v>
      </c>
      <c r="E46" s="189">
        <v>7.43065</v>
      </c>
      <c r="F46" s="189">
        <v>5.969443</v>
      </c>
      <c r="G46" s="189">
        <v>5.753814</v>
      </c>
      <c r="H46" s="189">
        <v>6.483987</v>
      </c>
      <c r="I46" s="189">
        <v>5.568779</v>
      </c>
      <c r="J46" s="189">
        <v>6.527887</v>
      </c>
      <c r="K46" s="189">
        <v>3.818393</v>
      </c>
      <c r="L46" s="189">
        <v>4.187532</v>
      </c>
      <c r="M46" s="189">
        <v>5.033231</v>
      </c>
      <c r="N46" s="189">
        <v>3.972767</v>
      </c>
      <c r="O46" s="189">
        <v>54.74648</v>
      </c>
      <c r="P46" s="190">
        <v>51.39459</v>
      </c>
    </row>
    <row r="47" spans="1:16" ht="12.75">
      <c r="A47" s="186" t="s">
        <v>44</v>
      </c>
      <c r="B47" s="187">
        <v>46</v>
      </c>
      <c r="C47" s="188" t="s">
        <v>78</v>
      </c>
      <c r="D47" s="187" t="s">
        <v>83</v>
      </c>
      <c r="E47" s="189">
        <v>6.662148</v>
      </c>
      <c r="F47" s="189">
        <v>6.940948</v>
      </c>
      <c r="G47" s="189">
        <v>6.56962</v>
      </c>
      <c r="H47" s="189">
        <v>5.774059</v>
      </c>
      <c r="I47" s="189">
        <v>7.06971</v>
      </c>
      <c r="J47" s="189">
        <v>6.145076</v>
      </c>
      <c r="K47" s="189">
        <v>4.293466</v>
      </c>
      <c r="L47" s="189">
        <v>4.420528</v>
      </c>
      <c r="M47" s="189">
        <v>4.079679</v>
      </c>
      <c r="N47" s="189">
        <v>3.066729</v>
      </c>
      <c r="O47" s="189">
        <v>55.02196</v>
      </c>
      <c r="P47" s="190">
        <v>51.29467</v>
      </c>
    </row>
    <row r="48" spans="1:16" ht="12.75">
      <c r="A48" s="186" t="s">
        <v>18</v>
      </c>
      <c r="B48" s="187">
        <v>47</v>
      </c>
      <c r="C48" s="188" t="s">
        <v>76</v>
      </c>
      <c r="D48" s="187" t="s">
        <v>83</v>
      </c>
      <c r="E48" s="189">
        <v>9.487004</v>
      </c>
      <c r="F48" s="189">
        <v>6.414041</v>
      </c>
      <c r="G48" s="189">
        <v>5.607874</v>
      </c>
      <c r="H48" s="189">
        <v>5.730133</v>
      </c>
      <c r="I48" s="189">
        <v>6.084241</v>
      </c>
      <c r="J48" s="189">
        <v>6.001019</v>
      </c>
      <c r="K48" s="189">
        <v>3.418025</v>
      </c>
      <c r="L48" s="189">
        <v>4.02795</v>
      </c>
      <c r="M48" s="189">
        <v>5.865452</v>
      </c>
      <c r="N48" s="189">
        <v>2.993069</v>
      </c>
      <c r="O48" s="189">
        <v>55.62881</v>
      </c>
      <c r="P48" s="190">
        <v>51.09531</v>
      </c>
    </row>
    <row r="49" spans="1:16" ht="12.75">
      <c r="A49" s="186" t="s">
        <v>54</v>
      </c>
      <c r="B49" s="187">
        <v>48</v>
      </c>
      <c r="C49" s="188" t="s">
        <v>79</v>
      </c>
      <c r="D49" s="187" t="s">
        <v>83</v>
      </c>
      <c r="E49" s="189">
        <v>7.322651</v>
      </c>
      <c r="F49" s="189">
        <v>6.009543</v>
      </c>
      <c r="G49" s="189">
        <v>6.314475</v>
      </c>
      <c r="H49" s="189">
        <v>5.302599</v>
      </c>
      <c r="I49" s="189">
        <v>6.306374</v>
      </c>
      <c r="J49" s="189">
        <v>6.516859</v>
      </c>
      <c r="K49" s="189">
        <v>3.296838</v>
      </c>
      <c r="L49" s="189">
        <v>5.006698</v>
      </c>
      <c r="M49" s="189">
        <v>4.724795</v>
      </c>
      <c r="N49" s="189">
        <v>3.651425</v>
      </c>
      <c r="O49" s="189">
        <v>54.45226</v>
      </c>
      <c r="P49" s="190">
        <v>51.04595</v>
      </c>
    </row>
    <row r="50" spans="1:16" ht="12.75">
      <c r="A50" s="186" t="s">
        <v>34</v>
      </c>
      <c r="B50" s="187">
        <v>49</v>
      </c>
      <c r="C50" s="188" t="s">
        <v>73</v>
      </c>
      <c r="D50" s="187" t="s">
        <v>83</v>
      </c>
      <c r="E50" s="189">
        <v>7.958262</v>
      </c>
      <c r="F50" s="189">
        <v>7.16128</v>
      </c>
      <c r="G50" s="189">
        <v>5.004834</v>
      </c>
      <c r="H50" s="189">
        <v>5.450589</v>
      </c>
      <c r="I50" s="189">
        <v>6.72086</v>
      </c>
      <c r="J50" s="189">
        <v>5.937804</v>
      </c>
      <c r="K50" s="189">
        <v>4.558304</v>
      </c>
      <c r="L50" s="189">
        <v>4.027941</v>
      </c>
      <c r="M50" s="189">
        <v>3.927683</v>
      </c>
      <c r="N50" s="189">
        <v>4.758283</v>
      </c>
      <c r="O50" s="189">
        <v>55.50584</v>
      </c>
      <c r="P50" s="190">
        <v>50.37612</v>
      </c>
    </row>
    <row r="51" spans="1:16" ht="12.75">
      <c r="A51" s="186" t="s">
        <v>63</v>
      </c>
      <c r="B51" s="187">
        <v>50</v>
      </c>
      <c r="C51" s="188" t="s">
        <v>77</v>
      </c>
      <c r="D51" s="187" t="s">
        <v>83</v>
      </c>
      <c r="E51" s="189">
        <v>8.218492</v>
      </c>
      <c r="F51" s="189">
        <v>7.634475</v>
      </c>
      <c r="G51" s="189">
        <v>5.031549</v>
      </c>
      <c r="H51" s="189">
        <v>4.751619</v>
      </c>
      <c r="I51" s="189">
        <v>6.899092</v>
      </c>
      <c r="J51" s="189">
        <v>6.8422</v>
      </c>
      <c r="K51" s="189">
        <v>4.292021</v>
      </c>
      <c r="L51" s="189">
        <v>5.133743</v>
      </c>
      <c r="M51" s="189">
        <v>4.043764</v>
      </c>
      <c r="N51" s="189">
        <v>3.050766</v>
      </c>
      <c r="O51" s="189">
        <v>55.89772</v>
      </c>
      <c r="P51" s="190">
        <v>50.35113</v>
      </c>
    </row>
    <row r="52" spans="1:16" ht="12.75">
      <c r="A52" s="186" t="s">
        <v>57</v>
      </c>
      <c r="B52" s="187">
        <v>51</v>
      </c>
      <c r="C52" s="188" t="s">
        <v>77</v>
      </c>
      <c r="D52" s="187" t="s">
        <v>83</v>
      </c>
      <c r="E52" s="189">
        <v>7.619616</v>
      </c>
      <c r="F52" s="189">
        <v>6.715378</v>
      </c>
      <c r="G52" s="189">
        <v>4.091002</v>
      </c>
      <c r="H52" s="189">
        <v>6.999636</v>
      </c>
      <c r="I52" s="189">
        <v>6.34954</v>
      </c>
      <c r="J52" s="189">
        <v>6.851628</v>
      </c>
      <c r="K52" s="189">
        <v>3.665571</v>
      </c>
      <c r="L52" s="189">
        <v>4.557063</v>
      </c>
      <c r="M52" s="189">
        <v>4.791537</v>
      </c>
      <c r="N52" s="189">
        <v>3.756276</v>
      </c>
      <c r="O52" s="189">
        <v>55.39725</v>
      </c>
      <c r="P52" s="190">
        <v>50.18175</v>
      </c>
    </row>
    <row r="53" spans="1:16" ht="12.75">
      <c r="A53" s="186" t="s">
        <v>59</v>
      </c>
      <c r="B53" s="187">
        <v>52</v>
      </c>
      <c r="C53" s="188" t="s">
        <v>79</v>
      </c>
      <c r="D53" s="187" t="s">
        <v>83</v>
      </c>
      <c r="E53" s="189">
        <v>7.823432</v>
      </c>
      <c r="F53" s="189">
        <v>5.957647</v>
      </c>
      <c r="G53" s="189">
        <v>5.165695</v>
      </c>
      <c r="H53" s="189">
        <v>5.600571</v>
      </c>
      <c r="I53" s="189">
        <v>6.379089</v>
      </c>
      <c r="J53" s="189">
        <v>6.449403</v>
      </c>
      <c r="K53" s="189">
        <v>3.870828</v>
      </c>
      <c r="L53" s="189">
        <v>4.250657</v>
      </c>
      <c r="M53" s="189">
        <v>4.295149</v>
      </c>
      <c r="N53" s="189">
        <v>4.570743</v>
      </c>
      <c r="O53" s="189">
        <v>54.36321</v>
      </c>
      <c r="P53" s="190">
        <v>49.84959</v>
      </c>
    </row>
    <row r="54" spans="1:16" ht="12.75">
      <c r="A54" s="186" t="s">
        <v>15</v>
      </c>
      <c r="B54" s="187">
        <v>53</v>
      </c>
      <c r="C54" s="188" t="s">
        <v>76</v>
      </c>
      <c r="D54" s="187" t="s">
        <v>83</v>
      </c>
      <c r="E54" s="189">
        <v>7.575892</v>
      </c>
      <c r="F54" s="189">
        <v>5.827221</v>
      </c>
      <c r="G54" s="189">
        <v>5.643777</v>
      </c>
      <c r="H54" s="189">
        <v>5.910923</v>
      </c>
      <c r="I54" s="189">
        <v>5.658015</v>
      </c>
      <c r="J54" s="189">
        <v>5.844562</v>
      </c>
      <c r="K54" s="189">
        <v>2.835887</v>
      </c>
      <c r="L54" s="189">
        <v>3.806319</v>
      </c>
      <c r="M54" s="189">
        <v>5.266331</v>
      </c>
      <c r="N54" s="189">
        <v>5.064692</v>
      </c>
      <c r="O54" s="189">
        <v>53.43362</v>
      </c>
      <c r="P54" s="190">
        <v>49.75693</v>
      </c>
    </row>
    <row r="55" spans="1:16" ht="12.75">
      <c r="A55" s="186" t="s">
        <v>17</v>
      </c>
      <c r="B55" s="187">
        <v>54</v>
      </c>
      <c r="C55" s="188" t="s">
        <v>76</v>
      </c>
      <c r="D55" s="187" t="s">
        <v>83</v>
      </c>
      <c r="E55" s="189">
        <v>7.632851</v>
      </c>
      <c r="F55" s="189">
        <v>6.112782</v>
      </c>
      <c r="G55" s="189">
        <v>6.007539</v>
      </c>
      <c r="H55" s="189">
        <v>5.947022</v>
      </c>
      <c r="I55" s="189">
        <v>5.919908</v>
      </c>
      <c r="J55" s="189">
        <v>6.729004</v>
      </c>
      <c r="K55" s="189">
        <v>4.064867</v>
      </c>
      <c r="L55" s="189">
        <v>3.659044</v>
      </c>
      <c r="M55" s="189">
        <v>4.361842</v>
      </c>
      <c r="N55" s="189">
        <v>3.227546</v>
      </c>
      <c r="O55" s="189">
        <v>53.66241</v>
      </c>
      <c r="P55" s="190">
        <v>49.51178</v>
      </c>
    </row>
    <row r="56" spans="1:16" ht="12.75">
      <c r="A56" s="186" t="s">
        <v>36</v>
      </c>
      <c r="B56" s="187">
        <v>55</v>
      </c>
      <c r="C56" s="188" t="s">
        <v>73</v>
      </c>
      <c r="D56" s="187" t="s">
        <v>84</v>
      </c>
      <c r="E56" s="189">
        <v>7.732049</v>
      </c>
      <c r="F56" s="189">
        <v>6.462446</v>
      </c>
      <c r="G56" s="189">
        <v>5.628674</v>
      </c>
      <c r="H56" s="189">
        <v>6.260232</v>
      </c>
      <c r="I56" s="189">
        <v>5.878547</v>
      </c>
      <c r="J56" s="189">
        <v>6.172371</v>
      </c>
      <c r="K56" s="189">
        <v>3.04126</v>
      </c>
      <c r="L56" s="189">
        <v>3.235775</v>
      </c>
      <c r="M56" s="189">
        <v>5.055973</v>
      </c>
      <c r="N56" s="189">
        <v>2.500555</v>
      </c>
      <c r="O56" s="189">
        <v>51.96788</v>
      </c>
      <c r="P56" s="190">
        <v>47.32602</v>
      </c>
    </row>
    <row r="57" spans="1:16" ht="12.75">
      <c r="A57" s="186" t="s">
        <v>51</v>
      </c>
      <c r="B57" s="187">
        <v>56</v>
      </c>
      <c r="C57" s="188" t="s">
        <v>77</v>
      </c>
      <c r="D57" s="187" t="s">
        <v>84</v>
      </c>
      <c r="E57" s="189">
        <v>7.720532</v>
      </c>
      <c r="F57" s="189">
        <v>5.263759</v>
      </c>
      <c r="G57" s="189">
        <v>4.101889</v>
      </c>
      <c r="H57" s="189">
        <v>3.648222</v>
      </c>
      <c r="I57" s="189">
        <v>5.724482</v>
      </c>
      <c r="J57" s="189">
        <v>6.925526</v>
      </c>
      <c r="K57" s="189">
        <v>4.298316</v>
      </c>
      <c r="L57" s="189">
        <v>2.893347</v>
      </c>
      <c r="M57" s="189">
        <v>4.330838</v>
      </c>
      <c r="N57" s="189">
        <v>6.566776</v>
      </c>
      <c r="O57" s="189">
        <v>51.47369</v>
      </c>
      <c r="P57" s="190">
        <v>46.46873</v>
      </c>
    </row>
    <row r="58" spans="1:16" ht="12.75">
      <c r="A58" s="186" t="s">
        <v>16</v>
      </c>
      <c r="B58" s="187">
        <v>57</v>
      </c>
      <c r="C58" s="188" t="s">
        <v>76</v>
      </c>
      <c r="D58" s="187" t="s">
        <v>84</v>
      </c>
      <c r="E58" s="189">
        <v>7.109131</v>
      </c>
      <c r="F58" s="189">
        <v>6.007941</v>
      </c>
      <c r="G58" s="189">
        <v>5.834812</v>
      </c>
      <c r="H58" s="189">
        <v>6.101588</v>
      </c>
      <c r="I58" s="189">
        <v>5.55442</v>
      </c>
      <c r="J58" s="189">
        <v>5.744871</v>
      </c>
      <c r="K58" s="189">
        <v>3.368329</v>
      </c>
      <c r="L58" s="189">
        <v>2.47934</v>
      </c>
      <c r="M58" s="189">
        <v>4.983292</v>
      </c>
      <c r="N58" s="189">
        <v>2.249746</v>
      </c>
      <c r="O58" s="189">
        <v>49.43347</v>
      </c>
      <c r="P58" s="190">
        <v>45.55817</v>
      </c>
    </row>
    <row r="59" spans="1:16" ht="12.75">
      <c r="A59" s="186" t="s">
        <v>3</v>
      </c>
      <c r="B59" s="187">
        <v>58</v>
      </c>
      <c r="C59" s="188" t="s">
        <v>79</v>
      </c>
      <c r="D59" s="187" t="s">
        <v>84</v>
      </c>
      <c r="E59" s="189">
        <v>8.866313</v>
      </c>
      <c r="F59" s="189">
        <v>6.021752</v>
      </c>
      <c r="G59" s="189">
        <v>5.639836</v>
      </c>
      <c r="H59" s="189">
        <v>3.904077</v>
      </c>
      <c r="I59" s="189">
        <v>6.086259</v>
      </c>
      <c r="J59" s="189">
        <v>7.431052</v>
      </c>
      <c r="K59" s="189">
        <v>3.249888</v>
      </c>
      <c r="L59" s="189">
        <v>3.068713</v>
      </c>
      <c r="M59" s="189">
        <v>3.70156</v>
      </c>
      <c r="N59" s="189">
        <v>2.942171</v>
      </c>
      <c r="O59" s="189">
        <v>50.91162</v>
      </c>
      <c r="P59" s="190">
        <v>44.53893</v>
      </c>
    </row>
    <row r="60" spans="1:16" ht="12.75">
      <c r="A60" s="186" t="s">
        <v>60</v>
      </c>
      <c r="B60" s="187">
        <v>59</v>
      </c>
      <c r="C60" s="188" t="s">
        <v>77</v>
      </c>
      <c r="D60" s="187" t="s">
        <v>84</v>
      </c>
      <c r="E60" s="189">
        <v>8.043207</v>
      </c>
      <c r="F60" s="189">
        <v>5.468906</v>
      </c>
      <c r="G60" s="189">
        <v>3.625762</v>
      </c>
      <c r="H60" s="189">
        <v>4.391545</v>
      </c>
      <c r="I60" s="189">
        <v>6.709912</v>
      </c>
      <c r="J60" s="189">
        <v>6.466562</v>
      </c>
      <c r="K60" s="189">
        <v>2.362804</v>
      </c>
      <c r="L60" s="189">
        <v>3.767727</v>
      </c>
      <c r="M60" s="189">
        <v>4.706506</v>
      </c>
      <c r="N60" s="189">
        <v>3.796061</v>
      </c>
      <c r="O60" s="189">
        <v>49.33899</v>
      </c>
      <c r="P60" s="190">
        <v>43.2261</v>
      </c>
    </row>
    <row r="61" spans="1:16" ht="12.75">
      <c r="A61" s="186" t="s">
        <v>32</v>
      </c>
      <c r="B61" s="187">
        <v>60</v>
      </c>
      <c r="C61" s="188" t="s">
        <v>75</v>
      </c>
      <c r="D61" s="187" t="s">
        <v>84</v>
      </c>
      <c r="E61" s="189">
        <v>6.559777</v>
      </c>
      <c r="F61" s="189">
        <v>6.436048</v>
      </c>
      <c r="G61" s="189">
        <v>4.398371</v>
      </c>
      <c r="H61" s="189">
        <v>5.28738</v>
      </c>
      <c r="I61" s="189">
        <v>5.819058</v>
      </c>
      <c r="J61" s="189">
        <v>6.056292</v>
      </c>
      <c r="K61" s="189">
        <v>3.370664</v>
      </c>
      <c r="L61" s="189">
        <v>2.259567</v>
      </c>
      <c r="M61" s="189">
        <v>3.843099</v>
      </c>
      <c r="N61" s="189">
        <v>3.961217</v>
      </c>
      <c r="O61" s="189">
        <v>47.99147</v>
      </c>
      <c r="P61" s="190">
        <v>42.49173</v>
      </c>
    </row>
    <row r="62" spans="1:16" ht="12.75">
      <c r="A62" s="186" t="s">
        <v>56</v>
      </c>
      <c r="B62" s="187">
        <v>61</v>
      </c>
      <c r="C62" s="188" t="s">
        <v>77</v>
      </c>
      <c r="D62" s="187" t="s">
        <v>85</v>
      </c>
      <c r="E62" s="189">
        <v>7.397594</v>
      </c>
      <c r="F62" s="189">
        <v>6.210578</v>
      </c>
      <c r="G62" s="189">
        <v>4.785782</v>
      </c>
      <c r="H62" s="189">
        <v>4.225392</v>
      </c>
      <c r="I62" s="189">
        <v>7.273316</v>
      </c>
      <c r="J62" s="189">
        <v>6.919709</v>
      </c>
      <c r="K62" s="189">
        <v>3.156136</v>
      </c>
      <c r="L62" s="189">
        <v>2.479929</v>
      </c>
      <c r="M62" s="189">
        <v>2.833218</v>
      </c>
      <c r="N62" s="189">
        <v>3.688033</v>
      </c>
      <c r="O62" s="189">
        <v>48.96969</v>
      </c>
      <c r="P62" s="190">
        <v>41.69662</v>
      </c>
    </row>
    <row r="63" spans="1:16" ht="12.75">
      <c r="A63" s="186" t="s">
        <v>53</v>
      </c>
      <c r="B63" s="187">
        <v>62</v>
      </c>
      <c r="C63" s="188" t="s">
        <v>77</v>
      </c>
      <c r="D63" s="187" t="s">
        <v>85</v>
      </c>
      <c r="E63" s="189">
        <v>8.418343</v>
      </c>
      <c r="F63" s="189">
        <v>5.235949</v>
      </c>
      <c r="G63" s="189">
        <v>4.710757</v>
      </c>
      <c r="H63" s="189">
        <v>4.397076</v>
      </c>
      <c r="I63" s="189">
        <v>6.096688</v>
      </c>
      <c r="J63" s="189">
        <v>7.024953</v>
      </c>
      <c r="K63" s="189">
        <v>2.301087</v>
      </c>
      <c r="L63" s="189">
        <v>2.443807</v>
      </c>
      <c r="M63" s="189">
        <v>3.72714</v>
      </c>
      <c r="N63" s="189">
        <v>2.61701</v>
      </c>
      <c r="O63" s="189">
        <v>46.97281</v>
      </c>
      <c r="P63" s="190">
        <v>40.17624</v>
      </c>
    </row>
    <row r="64" spans="1:16" ht="12.75">
      <c r="A64" s="186" t="s">
        <v>58</v>
      </c>
      <c r="B64" s="187">
        <v>63</v>
      </c>
      <c r="C64" s="188" t="s">
        <v>77</v>
      </c>
      <c r="D64" s="187" t="s">
        <v>85</v>
      </c>
      <c r="E64" s="189">
        <v>7.147111</v>
      </c>
      <c r="F64" s="189">
        <v>5.004344</v>
      </c>
      <c r="G64" s="189">
        <v>3.804482</v>
      </c>
      <c r="H64" s="189">
        <v>2.993399</v>
      </c>
      <c r="I64" s="189">
        <v>6.300817</v>
      </c>
      <c r="J64" s="189">
        <v>7.107083</v>
      </c>
      <c r="K64" s="189">
        <v>5.172174</v>
      </c>
      <c r="L64" s="189">
        <v>2.422059</v>
      </c>
      <c r="M64" s="189">
        <v>1.921249</v>
      </c>
      <c r="N64" s="189">
        <v>2.438093</v>
      </c>
      <c r="O64" s="189">
        <v>44.31081</v>
      </c>
      <c r="P64" s="190">
        <v>38.19112</v>
      </c>
    </row>
    <row r="65" spans="1:16" ht="13.5" thickBot="1">
      <c r="A65" s="191" t="s">
        <v>55</v>
      </c>
      <c r="B65" s="192">
        <v>64</v>
      </c>
      <c r="C65" s="193" t="s">
        <v>79</v>
      </c>
      <c r="D65" s="192" t="s">
        <v>85</v>
      </c>
      <c r="E65" s="194">
        <v>6.454591</v>
      </c>
      <c r="F65" s="194">
        <v>5.286468</v>
      </c>
      <c r="G65" s="194">
        <v>2.241315</v>
      </c>
      <c r="H65" s="194">
        <v>4.603154</v>
      </c>
      <c r="I65" s="194">
        <v>6.437469</v>
      </c>
      <c r="J65" s="194">
        <v>4.790716</v>
      </c>
      <c r="K65" s="194">
        <v>3.487956</v>
      </c>
      <c r="L65" s="194">
        <v>2.941429</v>
      </c>
      <c r="M65" s="194">
        <v>2.355483</v>
      </c>
      <c r="N65" s="194">
        <v>5.332092</v>
      </c>
      <c r="O65" s="194">
        <v>43.93067</v>
      </c>
      <c r="P65" s="195">
        <v>37.95914</v>
      </c>
    </row>
    <row r="66" ht="12.75">
      <c r="P66" s="128"/>
    </row>
    <row r="67" ht="12.75">
      <c r="P67" s="128"/>
    </row>
    <row r="68" spans="4:16" ht="12.75">
      <c r="D68" s="32" t="s">
        <v>278</v>
      </c>
      <c r="E68" s="42">
        <f>MIN(E2:E65)</f>
        <v>6.230046</v>
      </c>
      <c r="F68" s="42">
        <f aca="true" t="shared" si="0" ref="F68:P68">MIN(F2:F65)</f>
        <v>4.32454</v>
      </c>
      <c r="G68" s="42">
        <f t="shared" si="0"/>
        <v>2.241315</v>
      </c>
      <c r="H68" s="42">
        <f t="shared" si="0"/>
        <v>2.993399</v>
      </c>
      <c r="I68" s="42">
        <f t="shared" si="0"/>
        <v>5.357253</v>
      </c>
      <c r="J68" s="42">
        <f t="shared" si="0"/>
        <v>4.790716</v>
      </c>
      <c r="K68" s="42">
        <f t="shared" si="0"/>
        <v>2.301087</v>
      </c>
      <c r="L68" s="42">
        <f t="shared" si="0"/>
        <v>2.259567</v>
      </c>
      <c r="M68" s="42">
        <f t="shared" si="0"/>
        <v>1.921249</v>
      </c>
      <c r="N68" s="42">
        <f t="shared" si="0"/>
        <v>2.249746</v>
      </c>
      <c r="O68" s="42">
        <f t="shared" si="0"/>
        <v>43.93067</v>
      </c>
      <c r="P68" s="128">
        <f t="shared" si="0"/>
        <v>37.95914</v>
      </c>
    </row>
    <row r="69" spans="4:16" ht="12.75">
      <c r="D69" s="32" t="s">
        <v>279</v>
      </c>
      <c r="E69" s="42">
        <f>MAX(E2:E65)</f>
        <v>9.487004</v>
      </c>
      <c r="F69" s="42">
        <f aca="true" t="shared" si="1" ref="F69:P69">MAX(F2:F65)</f>
        <v>7.709037</v>
      </c>
      <c r="G69" s="42">
        <f t="shared" si="1"/>
        <v>8.55823</v>
      </c>
      <c r="H69" s="42">
        <f t="shared" si="1"/>
        <v>8.181245</v>
      </c>
      <c r="I69" s="42">
        <f t="shared" si="1"/>
        <v>7.714066</v>
      </c>
      <c r="J69" s="42">
        <f t="shared" si="1"/>
        <v>8.292928</v>
      </c>
      <c r="K69" s="42">
        <f t="shared" si="1"/>
        <v>9.196118</v>
      </c>
      <c r="L69" s="42">
        <f t="shared" si="1"/>
        <v>8.734467</v>
      </c>
      <c r="M69" s="42">
        <f t="shared" si="1"/>
        <v>8.343941</v>
      </c>
      <c r="N69" s="42">
        <f t="shared" si="1"/>
        <v>6.566776</v>
      </c>
      <c r="O69" s="42">
        <f t="shared" si="1"/>
        <v>76.02356</v>
      </c>
      <c r="P69" s="128">
        <f t="shared" si="1"/>
        <v>77.19708</v>
      </c>
    </row>
    <row r="70" spans="4:16" ht="12.75">
      <c r="D70" s="32" t="s">
        <v>99</v>
      </c>
      <c r="E70" s="42">
        <f>MEDIAN(E2:E65)</f>
        <v>7.8694185</v>
      </c>
      <c r="F70" s="42">
        <f aca="true" t="shared" si="2" ref="F70:P70">MEDIAN(F2:F65)</f>
        <v>6.2733455</v>
      </c>
      <c r="G70" s="42">
        <f t="shared" si="2"/>
        <v>5.838421500000001</v>
      </c>
      <c r="H70" s="42">
        <f t="shared" si="2"/>
        <v>6.207523500000001</v>
      </c>
      <c r="I70" s="42">
        <f t="shared" si="2"/>
        <v>6.587329</v>
      </c>
      <c r="J70" s="42">
        <f t="shared" si="2"/>
        <v>6.7299595</v>
      </c>
      <c r="K70" s="42">
        <f t="shared" si="2"/>
        <v>4.947555</v>
      </c>
      <c r="L70" s="42">
        <f t="shared" si="2"/>
        <v>4.706317</v>
      </c>
      <c r="M70" s="42">
        <f t="shared" si="2"/>
        <v>5.025627</v>
      </c>
      <c r="N70" s="42">
        <f t="shared" si="2"/>
        <v>4.3336735</v>
      </c>
      <c r="O70" s="42">
        <f t="shared" si="2"/>
        <v>58.491699999999994</v>
      </c>
      <c r="P70" s="128">
        <f t="shared" si="2"/>
        <v>55.56089</v>
      </c>
    </row>
  </sheetData>
  <conditionalFormatting sqref="C1:P1">
    <cfRule type="cellIs" priority="1" dxfId="0" operator="equal" stopIfTrue="1">
      <formula>"Khanh Hoa"</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1863"/>
  <sheetViews>
    <sheetView zoomScaleSheetLayoutView="100" workbookViewId="0" topLeftCell="E1">
      <selection activeCell="A68" sqref="A68:L69"/>
    </sheetView>
  </sheetViews>
  <sheetFormatPr defaultColWidth="9.140625" defaultRowHeight="12.75"/>
  <cols>
    <col min="1" max="1" width="17.140625" style="88" customWidth="1"/>
    <col min="2" max="4" width="16.7109375" style="3" customWidth="1"/>
    <col min="5" max="10" width="16.7109375" style="4" customWidth="1"/>
    <col min="11" max="11" width="16.7109375" style="6" customWidth="1"/>
    <col min="12" max="12" width="18.28125" style="1" customWidth="1"/>
    <col min="13" max="16384" width="9.140625" style="1" customWidth="1"/>
  </cols>
  <sheetData>
    <row r="1" spans="1:11" ht="34.5" customHeight="1">
      <c r="A1" s="125" t="s">
        <v>157</v>
      </c>
      <c r="B1" s="126"/>
      <c r="C1" s="126"/>
      <c r="D1" s="126"/>
      <c r="E1" s="126"/>
      <c r="F1" s="126"/>
      <c r="G1" s="126"/>
      <c r="H1" s="126"/>
      <c r="I1" s="126"/>
      <c r="J1" s="126"/>
      <c r="K1" s="127"/>
    </row>
    <row r="2" spans="1:12" s="2" customFormat="1" ht="78" customHeight="1">
      <c r="A2" s="7" t="s">
        <v>5</v>
      </c>
      <c r="B2" s="130" t="s">
        <v>147</v>
      </c>
      <c r="C2" s="130" t="s">
        <v>148</v>
      </c>
      <c r="D2" s="130" t="s">
        <v>149</v>
      </c>
      <c r="E2" s="130" t="s">
        <v>151</v>
      </c>
      <c r="F2" s="130" t="s">
        <v>150</v>
      </c>
      <c r="G2" s="130" t="s">
        <v>152</v>
      </c>
      <c r="H2" s="130" t="s">
        <v>153</v>
      </c>
      <c r="I2" s="7" t="s">
        <v>154</v>
      </c>
      <c r="J2" s="7" t="s">
        <v>155</v>
      </c>
      <c r="K2" s="7"/>
      <c r="L2" s="131" t="s">
        <v>156</v>
      </c>
    </row>
    <row r="3" spans="1:12" s="5" customFormat="1" ht="48" customHeight="1">
      <c r="A3" s="7" t="s">
        <v>6</v>
      </c>
      <c r="B3" s="21" t="s">
        <v>103</v>
      </c>
      <c r="C3" s="8" t="s">
        <v>103</v>
      </c>
      <c r="D3" s="8" t="s">
        <v>104</v>
      </c>
      <c r="E3" s="7" t="s">
        <v>105</v>
      </c>
      <c r="F3" s="7" t="s">
        <v>106</v>
      </c>
      <c r="G3" s="7" t="s">
        <v>107</v>
      </c>
      <c r="H3" s="7" t="s">
        <v>101</v>
      </c>
      <c r="I3" s="7" t="s">
        <v>102</v>
      </c>
      <c r="J3" s="7" t="s">
        <v>4</v>
      </c>
      <c r="K3" s="7" t="s">
        <v>227</v>
      </c>
      <c r="L3" s="132"/>
    </row>
    <row r="4" spans="1:12" ht="10.5" customHeight="1">
      <c r="A4" s="88" t="s">
        <v>9</v>
      </c>
      <c r="B4" s="64">
        <v>0.4193548</v>
      </c>
      <c r="C4" s="65">
        <v>0.1290323</v>
      </c>
      <c r="D4" s="65">
        <v>0.368421</v>
      </c>
      <c r="E4" s="66">
        <v>20</v>
      </c>
      <c r="F4" s="66">
        <v>10</v>
      </c>
      <c r="G4" s="66">
        <v>2</v>
      </c>
      <c r="H4" s="66">
        <v>45</v>
      </c>
      <c r="I4" s="66">
        <v>10</v>
      </c>
      <c r="J4" s="66">
        <v>55</v>
      </c>
      <c r="K4" s="88" t="s">
        <v>18</v>
      </c>
      <c r="L4" s="9">
        <v>9.487004</v>
      </c>
    </row>
    <row r="5" spans="1:12" ht="10.5" customHeight="1">
      <c r="A5" s="88" t="s">
        <v>10</v>
      </c>
      <c r="B5" s="64">
        <v>0.24</v>
      </c>
      <c r="C5" s="65">
        <v>0.04</v>
      </c>
      <c r="D5" s="65">
        <v>0.0925926</v>
      </c>
      <c r="E5" s="66">
        <v>15</v>
      </c>
      <c r="F5" s="66">
        <v>7</v>
      </c>
      <c r="G5" s="66">
        <v>1</v>
      </c>
      <c r="H5" s="66">
        <v>180</v>
      </c>
      <c r="I5" s="66">
        <v>270</v>
      </c>
      <c r="J5" s="66">
        <v>450</v>
      </c>
      <c r="K5" s="88" t="s">
        <v>48</v>
      </c>
      <c r="L5" s="9">
        <v>9.286979</v>
      </c>
    </row>
    <row r="6" spans="1:12" ht="10.5" customHeight="1">
      <c r="A6" s="88" t="s">
        <v>11</v>
      </c>
      <c r="B6" s="64">
        <v>0.1</v>
      </c>
      <c r="C6" s="65">
        <v>0.0166667</v>
      </c>
      <c r="D6" s="65">
        <v>0.046875</v>
      </c>
      <c r="E6" s="66">
        <v>10</v>
      </c>
      <c r="F6" s="66">
        <v>7</v>
      </c>
      <c r="G6" s="66">
        <v>2</v>
      </c>
      <c r="H6" s="66">
        <v>35</v>
      </c>
      <c r="I6" s="66">
        <v>22.5</v>
      </c>
      <c r="J6" s="66">
        <v>57.5</v>
      </c>
      <c r="K6" s="88" t="s">
        <v>22</v>
      </c>
      <c r="L6" s="9">
        <v>9.258902</v>
      </c>
    </row>
    <row r="7" spans="1:12" ht="12">
      <c r="A7" s="88" t="s">
        <v>12</v>
      </c>
      <c r="B7" s="64">
        <v>0.375</v>
      </c>
      <c r="C7" s="65">
        <v>0.0625</v>
      </c>
      <c r="D7" s="65">
        <v>0.2794118</v>
      </c>
      <c r="E7" s="66">
        <v>20</v>
      </c>
      <c r="F7" s="66">
        <v>10</v>
      </c>
      <c r="G7" s="66">
        <v>2</v>
      </c>
      <c r="H7" s="66">
        <v>60</v>
      </c>
      <c r="I7" s="66">
        <v>60</v>
      </c>
      <c r="J7" s="66">
        <v>120</v>
      </c>
      <c r="K7" s="88" t="s">
        <v>11</v>
      </c>
      <c r="L7" s="9">
        <v>9.169287</v>
      </c>
    </row>
    <row r="8" spans="1:12" ht="12">
      <c r="A8" s="88" t="s">
        <v>13</v>
      </c>
      <c r="B8" s="64">
        <v>0.2</v>
      </c>
      <c r="C8" s="65">
        <v>0.0444444</v>
      </c>
      <c r="D8" s="65">
        <v>0.0434783</v>
      </c>
      <c r="E8" s="66">
        <v>10</v>
      </c>
      <c r="F8" s="66">
        <v>7</v>
      </c>
      <c r="G8" s="66">
        <v>3</v>
      </c>
      <c r="H8" s="66">
        <v>50</v>
      </c>
      <c r="I8" s="66">
        <v>52.5</v>
      </c>
      <c r="J8" s="66">
        <v>102.5</v>
      </c>
      <c r="K8" s="88" t="s">
        <v>31</v>
      </c>
      <c r="L8" s="9">
        <v>9.104097</v>
      </c>
    </row>
    <row r="9" spans="1:12" ht="12">
      <c r="A9" s="88" t="s">
        <v>14</v>
      </c>
      <c r="B9" s="64">
        <v>0.2051282</v>
      </c>
      <c r="C9" s="65">
        <v>0.025641</v>
      </c>
      <c r="D9" s="65">
        <v>0.1052632</v>
      </c>
      <c r="E9" s="66">
        <v>15</v>
      </c>
      <c r="F9" s="66">
        <v>10</v>
      </c>
      <c r="G9" s="66">
        <v>2</v>
      </c>
      <c r="H9" s="66">
        <v>120</v>
      </c>
      <c r="I9" s="66">
        <v>37.5</v>
      </c>
      <c r="J9" s="66">
        <v>157.5</v>
      </c>
      <c r="K9" s="88" t="s">
        <v>3</v>
      </c>
      <c r="L9" s="9">
        <v>8.866313</v>
      </c>
    </row>
    <row r="10" spans="1:12" ht="12">
      <c r="A10" s="88" t="s">
        <v>15</v>
      </c>
      <c r="B10" s="64">
        <v>0.2666667</v>
      </c>
      <c r="C10" s="65">
        <v>0.1333333</v>
      </c>
      <c r="D10" s="65">
        <v>0.1666667</v>
      </c>
      <c r="E10" s="66">
        <v>7</v>
      </c>
      <c r="F10" s="66">
        <v>7</v>
      </c>
      <c r="G10" s="66">
        <v>2.5</v>
      </c>
      <c r="H10" s="66">
        <v>52.5</v>
      </c>
      <c r="I10" s="66">
        <v>65</v>
      </c>
      <c r="J10" s="66">
        <v>117.5</v>
      </c>
      <c r="K10" s="88" t="s">
        <v>28</v>
      </c>
      <c r="L10" s="9">
        <v>8.85323</v>
      </c>
    </row>
    <row r="11" spans="1:12" ht="12">
      <c r="A11" s="88" t="s">
        <v>16</v>
      </c>
      <c r="B11" s="64">
        <v>0.2307692</v>
      </c>
      <c r="C11" s="65">
        <v>0.1538462</v>
      </c>
      <c r="D11" s="65">
        <v>0.2222222</v>
      </c>
      <c r="E11" s="66">
        <v>8.5</v>
      </c>
      <c r="F11" s="66">
        <v>7</v>
      </c>
      <c r="G11" s="66">
        <v>4</v>
      </c>
      <c r="H11" s="66">
        <v>60</v>
      </c>
      <c r="I11" s="66">
        <v>55</v>
      </c>
      <c r="J11" s="66">
        <v>115</v>
      </c>
      <c r="K11" s="88" t="s">
        <v>2</v>
      </c>
      <c r="L11" s="9">
        <v>8.81129</v>
      </c>
    </row>
    <row r="12" spans="1:12" ht="12">
      <c r="A12" s="88" t="s">
        <v>17</v>
      </c>
      <c r="B12" s="64">
        <v>0.3333333</v>
      </c>
      <c r="C12" s="65">
        <v>0.047619</v>
      </c>
      <c r="D12" s="65">
        <v>0.125</v>
      </c>
      <c r="E12" s="66">
        <v>15</v>
      </c>
      <c r="F12" s="66">
        <v>10</v>
      </c>
      <c r="G12" s="66">
        <v>3</v>
      </c>
      <c r="H12" s="66">
        <v>60</v>
      </c>
      <c r="I12" s="66">
        <v>37.5</v>
      </c>
      <c r="J12" s="66">
        <v>97.5</v>
      </c>
      <c r="K12" s="88" t="s">
        <v>26</v>
      </c>
      <c r="L12" s="9">
        <v>8.806779</v>
      </c>
    </row>
    <row r="13" spans="1:12" ht="12">
      <c r="A13" s="88" t="s">
        <v>18</v>
      </c>
      <c r="B13" s="64">
        <v>0.0526316</v>
      </c>
      <c r="C13" s="65">
        <v>0</v>
      </c>
      <c r="D13" s="65">
        <v>0.0909091</v>
      </c>
      <c r="E13" s="66">
        <v>7</v>
      </c>
      <c r="F13" s="66">
        <v>5</v>
      </c>
      <c r="G13" s="66">
        <v>1.5</v>
      </c>
      <c r="H13" s="66">
        <v>30</v>
      </c>
      <c r="I13" s="66">
        <v>30</v>
      </c>
      <c r="J13" s="66">
        <v>60</v>
      </c>
      <c r="K13" s="88" t="s">
        <v>65</v>
      </c>
      <c r="L13" s="9">
        <v>8.788291</v>
      </c>
    </row>
    <row r="14" spans="1:12" ht="12">
      <c r="A14" s="88" t="s">
        <v>19</v>
      </c>
      <c r="B14" s="64">
        <v>0.1428571</v>
      </c>
      <c r="C14" s="65">
        <v>0.0571429</v>
      </c>
      <c r="D14" s="65">
        <v>0.0606061</v>
      </c>
      <c r="E14" s="66">
        <v>15</v>
      </c>
      <c r="F14" s="66">
        <v>7</v>
      </c>
      <c r="G14" s="66">
        <v>3</v>
      </c>
      <c r="H14" s="66">
        <v>50</v>
      </c>
      <c r="I14" s="66">
        <v>29</v>
      </c>
      <c r="J14" s="66">
        <v>79</v>
      </c>
      <c r="K14" s="88" t="s">
        <v>20</v>
      </c>
      <c r="L14" s="9">
        <v>8.76135</v>
      </c>
    </row>
    <row r="15" spans="1:12" ht="12">
      <c r="A15" s="88" t="s">
        <v>20</v>
      </c>
      <c r="B15" s="64">
        <v>0.1269841</v>
      </c>
      <c r="C15" s="65">
        <v>0.031746</v>
      </c>
      <c r="D15" s="65">
        <v>0.1492537</v>
      </c>
      <c r="E15" s="66">
        <v>10</v>
      </c>
      <c r="F15" s="66">
        <v>5</v>
      </c>
      <c r="G15" s="66">
        <v>2</v>
      </c>
      <c r="H15" s="66">
        <v>30</v>
      </c>
      <c r="I15" s="66">
        <v>30</v>
      </c>
      <c r="J15" s="66">
        <v>60</v>
      </c>
      <c r="K15" s="88" t="s">
        <v>37</v>
      </c>
      <c r="L15" s="9">
        <v>8.731339</v>
      </c>
    </row>
    <row r="16" spans="1:12" ht="12">
      <c r="A16" s="88" t="s">
        <v>21</v>
      </c>
      <c r="B16" s="64">
        <v>0.375</v>
      </c>
      <c r="C16" s="65">
        <v>0.125</v>
      </c>
      <c r="D16" s="65">
        <v>0.1428571</v>
      </c>
      <c r="E16" s="66">
        <v>10</v>
      </c>
      <c r="F16" s="66">
        <v>7</v>
      </c>
      <c r="G16" s="66">
        <v>2</v>
      </c>
      <c r="H16" s="66">
        <v>67</v>
      </c>
      <c r="I16" s="66">
        <v>20</v>
      </c>
      <c r="J16" s="66">
        <v>87</v>
      </c>
      <c r="K16" s="88" t="s">
        <v>13</v>
      </c>
      <c r="L16" s="9">
        <v>8.503633</v>
      </c>
    </row>
    <row r="17" spans="1:12" ht="12">
      <c r="A17" s="88" t="s">
        <v>22</v>
      </c>
      <c r="B17" s="64">
        <v>0.0512821</v>
      </c>
      <c r="C17" s="65">
        <v>0.025641</v>
      </c>
      <c r="D17" s="65">
        <v>0.0526316</v>
      </c>
      <c r="E17" s="66">
        <v>7</v>
      </c>
      <c r="F17" s="66">
        <v>3</v>
      </c>
      <c r="G17" s="66">
        <v>3</v>
      </c>
      <c r="H17" s="66">
        <v>52.5</v>
      </c>
      <c r="I17" s="66">
        <v>22.5</v>
      </c>
      <c r="J17" s="66">
        <v>75</v>
      </c>
      <c r="K17" s="88" t="s">
        <v>19</v>
      </c>
      <c r="L17" s="9">
        <v>8.469171</v>
      </c>
    </row>
    <row r="18" spans="1:12" ht="12">
      <c r="A18" s="88" t="s">
        <v>23</v>
      </c>
      <c r="B18" s="64">
        <v>0.2972973</v>
      </c>
      <c r="C18" s="65">
        <v>0.1621622</v>
      </c>
      <c r="D18" s="65">
        <v>0.1538462</v>
      </c>
      <c r="E18" s="66">
        <v>7</v>
      </c>
      <c r="F18" s="66">
        <v>5</v>
      </c>
      <c r="G18" s="66">
        <v>2</v>
      </c>
      <c r="H18" s="66">
        <v>60</v>
      </c>
      <c r="I18" s="66">
        <v>30</v>
      </c>
      <c r="J18" s="66">
        <v>90</v>
      </c>
      <c r="K18" s="88" t="s">
        <v>43</v>
      </c>
      <c r="L18" s="9">
        <v>8.46001</v>
      </c>
    </row>
    <row r="19" spans="1:12" ht="12">
      <c r="A19" s="88" t="s">
        <v>24</v>
      </c>
      <c r="B19" s="64">
        <v>0.25</v>
      </c>
      <c r="C19" s="65">
        <v>0.0833333</v>
      </c>
      <c r="D19" s="65">
        <v>0.125</v>
      </c>
      <c r="E19" s="66">
        <v>14</v>
      </c>
      <c r="F19" s="66">
        <v>7</v>
      </c>
      <c r="G19" s="66">
        <v>2</v>
      </c>
      <c r="H19" s="66">
        <v>95</v>
      </c>
      <c r="I19" s="66">
        <v>30</v>
      </c>
      <c r="J19" s="66">
        <v>125</v>
      </c>
      <c r="K19" s="88" t="s">
        <v>53</v>
      </c>
      <c r="L19" s="9">
        <v>8.418343</v>
      </c>
    </row>
    <row r="20" spans="1:12" ht="12">
      <c r="A20" s="88" t="s">
        <v>25</v>
      </c>
      <c r="B20" s="64">
        <v>0.2307692</v>
      </c>
      <c r="C20" s="65">
        <v>0.0769231</v>
      </c>
      <c r="D20" s="65">
        <v>0.1428571</v>
      </c>
      <c r="E20" s="66">
        <v>10</v>
      </c>
      <c r="F20" s="66">
        <v>7</v>
      </c>
      <c r="G20" s="66">
        <v>2.5</v>
      </c>
      <c r="H20" s="66">
        <v>30</v>
      </c>
      <c r="I20" s="66">
        <v>15</v>
      </c>
      <c r="J20" s="66">
        <v>45</v>
      </c>
      <c r="K20" s="88" t="s">
        <v>45</v>
      </c>
      <c r="L20" s="9">
        <v>8.332986</v>
      </c>
    </row>
    <row r="21" spans="1:12" ht="12">
      <c r="A21" s="88" t="s">
        <v>0</v>
      </c>
      <c r="B21" s="64">
        <v>0.2424242</v>
      </c>
      <c r="C21" s="65">
        <v>0.0909091</v>
      </c>
      <c r="D21" s="65">
        <v>0.1714286</v>
      </c>
      <c r="E21" s="66">
        <v>10</v>
      </c>
      <c r="F21" s="66">
        <v>7</v>
      </c>
      <c r="G21" s="66">
        <v>3</v>
      </c>
      <c r="H21" s="66">
        <v>45</v>
      </c>
      <c r="I21" s="66">
        <v>30</v>
      </c>
      <c r="J21" s="66">
        <v>75</v>
      </c>
      <c r="K21" s="88" t="s">
        <v>14</v>
      </c>
      <c r="L21" s="9">
        <v>8.297119</v>
      </c>
    </row>
    <row r="22" spans="1:12" ht="12">
      <c r="A22" s="88" t="s">
        <v>26</v>
      </c>
      <c r="B22" s="64">
        <v>0.2272727</v>
      </c>
      <c r="C22" s="65">
        <v>0.0454545</v>
      </c>
      <c r="D22" s="65">
        <v>0</v>
      </c>
      <c r="E22" s="66">
        <v>8.5</v>
      </c>
      <c r="F22" s="66">
        <v>7</v>
      </c>
      <c r="G22" s="66">
        <v>2</v>
      </c>
      <c r="H22" s="66">
        <v>30</v>
      </c>
      <c r="I22" s="66">
        <v>30</v>
      </c>
      <c r="J22" s="66">
        <v>60</v>
      </c>
      <c r="K22" s="88" t="s">
        <v>1</v>
      </c>
      <c r="L22" s="9">
        <v>8.284351</v>
      </c>
    </row>
    <row r="23" spans="1:12" ht="12">
      <c r="A23" s="88" t="s">
        <v>27</v>
      </c>
      <c r="B23" s="64">
        <v>0.28</v>
      </c>
      <c r="C23" s="65">
        <v>0.12</v>
      </c>
      <c r="D23" s="65">
        <v>0.037037</v>
      </c>
      <c r="E23" s="66">
        <v>7</v>
      </c>
      <c r="F23" s="66">
        <v>5</v>
      </c>
      <c r="G23" s="66">
        <v>3</v>
      </c>
      <c r="H23" s="66">
        <v>60</v>
      </c>
      <c r="I23" s="66">
        <v>30</v>
      </c>
      <c r="J23" s="66">
        <v>90</v>
      </c>
      <c r="K23" s="88" t="s">
        <v>61</v>
      </c>
      <c r="L23" s="9">
        <v>8.233788</v>
      </c>
    </row>
    <row r="24" spans="1:12" ht="12">
      <c r="A24" s="88" t="s">
        <v>28</v>
      </c>
      <c r="B24" s="64">
        <v>0.1</v>
      </c>
      <c r="C24" s="65">
        <v>0</v>
      </c>
      <c r="D24" s="65">
        <v>0.047619</v>
      </c>
      <c r="E24" s="66">
        <v>14</v>
      </c>
      <c r="F24" s="66">
        <v>10</v>
      </c>
      <c r="G24" s="66">
        <v>3</v>
      </c>
      <c r="H24" s="66">
        <v>30</v>
      </c>
      <c r="I24" s="66">
        <v>60</v>
      </c>
      <c r="J24" s="66">
        <v>90</v>
      </c>
      <c r="K24" s="88" t="s">
        <v>63</v>
      </c>
      <c r="L24" s="9">
        <v>8.218492</v>
      </c>
    </row>
    <row r="25" spans="1:12" ht="12">
      <c r="A25" s="88" t="s">
        <v>29</v>
      </c>
      <c r="B25" s="64">
        <v>0.3571429</v>
      </c>
      <c r="C25" s="65">
        <v>0.2142857</v>
      </c>
      <c r="D25" s="65">
        <v>0.1612903</v>
      </c>
      <c r="E25" s="66">
        <v>15</v>
      </c>
      <c r="F25" s="66">
        <v>13</v>
      </c>
      <c r="G25" s="66">
        <v>3</v>
      </c>
      <c r="H25" s="66">
        <v>52.5</v>
      </c>
      <c r="I25" s="66">
        <v>30</v>
      </c>
      <c r="J25" s="66">
        <v>82.5</v>
      </c>
      <c r="K25" s="88" t="s">
        <v>10</v>
      </c>
      <c r="L25" s="9">
        <v>8.088546</v>
      </c>
    </row>
    <row r="26" spans="1:12" ht="12">
      <c r="A26" s="88" t="s">
        <v>30</v>
      </c>
      <c r="B26" s="64">
        <v>0.2105263</v>
      </c>
      <c r="C26" s="65">
        <v>0.1052632</v>
      </c>
      <c r="D26" s="65">
        <v>0.0952381</v>
      </c>
      <c r="E26" s="66">
        <v>15</v>
      </c>
      <c r="F26" s="66">
        <v>7</v>
      </c>
      <c r="G26" s="66">
        <v>4</v>
      </c>
      <c r="H26" s="66">
        <v>30</v>
      </c>
      <c r="I26" s="66">
        <v>30</v>
      </c>
      <c r="J26" s="66">
        <v>60</v>
      </c>
      <c r="K26" s="88" t="s">
        <v>25</v>
      </c>
      <c r="L26" s="9">
        <v>8.085043</v>
      </c>
    </row>
    <row r="27" spans="1:12" ht="12">
      <c r="A27" s="88" t="s">
        <v>31</v>
      </c>
      <c r="B27" s="64">
        <v>0.0625</v>
      </c>
      <c r="C27" s="65">
        <v>0</v>
      </c>
      <c r="D27" s="65">
        <v>0.0588235</v>
      </c>
      <c r="E27" s="66">
        <v>12.5</v>
      </c>
      <c r="F27" s="66">
        <v>7</v>
      </c>
      <c r="G27" s="66">
        <v>3</v>
      </c>
      <c r="H27" s="66">
        <v>30</v>
      </c>
      <c r="I27" s="66">
        <v>30</v>
      </c>
      <c r="J27" s="66">
        <v>60</v>
      </c>
      <c r="K27" s="88" t="s">
        <v>62</v>
      </c>
      <c r="L27" s="9">
        <v>8.044292</v>
      </c>
    </row>
    <row r="28" spans="1:12" ht="12">
      <c r="A28" s="88" t="s">
        <v>32</v>
      </c>
      <c r="B28" s="64">
        <v>0.5384616</v>
      </c>
      <c r="C28" s="65">
        <v>0.1538462</v>
      </c>
      <c r="D28" s="65">
        <v>0.0714286</v>
      </c>
      <c r="E28" s="66">
        <v>15</v>
      </c>
      <c r="F28" s="66">
        <v>7</v>
      </c>
      <c r="G28" s="66">
        <v>4</v>
      </c>
      <c r="H28" s="66">
        <v>45</v>
      </c>
      <c r="I28" s="66">
        <v>32.5</v>
      </c>
      <c r="J28" s="66">
        <v>77.5</v>
      </c>
      <c r="K28" s="88" t="s">
        <v>60</v>
      </c>
      <c r="L28" s="9">
        <v>8.043207</v>
      </c>
    </row>
    <row r="29" spans="1:12" ht="12">
      <c r="A29" s="88" t="s">
        <v>33</v>
      </c>
      <c r="B29" s="64">
        <v>0.3846154</v>
      </c>
      <c r="C29" s="65">
        <v>0.0769231</v>
      </c>
      <c r="D29" s="65">
        <v>0.1785714</v>
      </c>
      <c r="E29" s="66">
        <v>15</v>
      </c>
      <c r="F29" s="66">
        <v>7</v>
      </c>
      <c r="G29" s="66">
        <v>4</v>
      </c>
      <c r="H29" s="66">
        <v>40</v>
      </c>
      <c r="I29" s="66">
        <v>30</v>
      </c>
      <c r="J29" s="66">
        <v>70</v>
      </c>
      <c r="K29" s="88" t="s">
        <v>64</v>
      </c>
      <c r="L29" s="9">
        <v>8.041874</v>
      </c>
    </row>
    <row r="30" spans="1:12" ht="12">
      <c r="A30" s="88" t="s">
        <v>34</v>
      </c>
      <c r="B30" s="64">
        <v>0.4</v>
      </c>
      <c r="C30" s="65">
        <v>0</v>
      </c>
      <c r="D30" s="65">
        <v>0.15</v>
      </c>
      <c r="E30" s="66">
        <v>15</v>
      </c>
      <c r="F30" s="66">
        <v>7</v>
      </c>
      <c r="G30" s="66">
        <v>2</v>
      </c>
      <c r="H30" s="66">
        <v>30</v>
      </c>
      <c r="I30" s="66">
        <v>18.5</v>
      </c>
      <c r="J30" s="66">
        <v>48.5</v>
      </c>
      <c r="K30" s="88" t="s">
        <v>27</v>
      </c>
      <c r="L30" s="9">
        <v>8.02154</v>
      </c>
    </row>
    <row r="31" spans="1:12" ht="12">
      <c r="A31" s="88" t="s">
        <v>35</v>
      </c>
      <c r="B31" s="64">
        <v>0.3333333</v>
      </c>
      <c r="C31" s="65">
        <v>0.1481481</v>
      </c>
      <c r="D31" s="65">
        <v>0.0357143</v>
      </c>
      <c r="E31" s="66">
        <v>15</v>
      </c>
      <c r="F31" s="66">
        <v>7</v>
      </c>
      <c r="G31" s="66">
        <v>3</v>
      </c>
      <c r="H31" s="66">
        <v>60</v>
      </c>
      <c r="I31" s="66">
        <v>30</v>
      </c>
      <c r="J31" s="66">
        <v>90</v>
      </c>
      <c r="K31" s="88" t="s">
        <v>34</v>
      </c>
      <c r="L31" s="9">
        <v>7.958262</v>
      </c>
    </row>
    <row r="32" spans="1:12" ht="12">
      <c r="A32" s="88" t="s">
        <v>36</v>
      </c>
      <c r="B32" s="64">
        <v>0.2692308</v>
      </c>
      <c r="C32" s="65">
        <v>0.0769231</v>
      </c>
      <c r="D32" s="65">
        <v>0.1964286</v>
      </c>
      <c r="E32" s="66">
        <v>15</v>
      </c>
      <c r="F32" s="66">
        <v>7</v>
      </c>
      <c r="G32" s="66">
        <v>2</v>
      </c>
      <c r="H32" s="66">
        <v>60</v>
      </c>
      <c r="I32" s="66">
        <v>30</v>
      </c>
      <c r="J32" s="66">
        <v>90</v>
      </c>
      <c r="K32" s="88" t="s">
        <v>24</v>
      </c>
      <c r="L32" s="9">
        <v>7.952528</v>
      </c>
    </row>
    <row r="33" spans="1:12" ht="12">
      <c r="A33" s="88" t="s">
        <v>1</v>
      </c>
      <c r="B33" s="64">
        <v>0.16</v>
      </c>
      <c r="C33" s="65">
        <v>0.04</v>
      </c>
      <c r="D33" s="65">
        <v>0.2</v>
      </c>
      <c r="E33" s="66">
        <v>7</v>
      </c>
      <c r="F33" s="66">
        <v>7</v>
      </c>
      <c r="G33" s="66">
        <v>3</v>
      </c>
      <c r="H33" s="66">
        <v>30</v>
      </c>
      <c r="I33" s="66">
        <v>30</v>
      </c>
      <c r="J33" s="66">
        <v>60</v>
      </c>
      <c r="K33" s="88" t="s">
        <v>41</v>
      </c>
      <c r="L33" s="9">
        <v>7.945427</v>
      </c>
    </row>
    <row r="34" spans="1:12" ht="12">
      <c r="A34" s="88" t="s">
        <v>37</v>
      </c>
      <c r="B34" s="64">
        <v>0.1538462</v>
      </c>
      <c r="C34" s="65">
        <v>0.0384615</v>
      </c>
      <c r="D34" s="65">
        <v>0.0727273</v>
      </c>
      <c r="E34" s="66">
        <v>15</v>
      </c>
      <c r="F34" s="66">
        <v>10</v>
      </c>
      <c r="G34" s="66">
        <v>1</v>
      </c>
      <c r="H34" s="66">
        <v>60</v>
      </c>
      <c r="I34" s="66">
        <v>30</v>
      </c>
      <c r="J34" s="66">
        <v>90</v>
      </c>
      <c r="K34" s="88" t="s">
        <v>46</v>
      </c>
      <c r="L34" s="9">
        <v>7.918923</v>
      </c>
    </row>
    <row r="35" spans="1:12" ht="12">
      <c r="A35" s="88" t="s">
        <v>38</v>
      </c>
      <c r="B35" s="64">
        <v>0.4545455</v>
      </c>
      <c r="C35" s="65">
        <v>0.2727273</v>
      </c>
      <c r="D35" s="65">
        <v>0.1818182</v>
      </c>
      <c r="E35" s="66">
        <v>10</v>
      </c>
      <c r="F35" s="66">
        <v>3</v>
      </c>
      <c r="G35" s="66">
        <v>3</v>
      </c>
      <c r="H35" s="66">
        <v>60</v>
      </c>
      <c r="I35" s="66">
        <v>27.5</v>
      </c>
      <c r="J35" s="66">
        <v>87.5</v>
      </c>
      <c r="K35" s="88" t="s">
        <v>42</v>
      </c>
      <c r="L35" s="9">
        <v>7.915405</v>
      </c>
    </row>
    <row r="36" spans="1:12" ht="12">
      <c r="A36" s="88" t="s">
        <v>68</v>
      </c>
      <c r="B36" s="64">
        <v>0.275</v>
      </c>
      <c r="C36" s="65">
        <v>0.05</v>
      </c>
      <c r="D36" s="65">
        <v>0.2380952</v>
      </c>
      <c r="E36" s="66">
        <v>15</v>
      </c>
      <c r="F36" s="66">
        <v>10</v>
      </c>
      <c r="G36" s="66">
        <v>2</v>
      </c>
      <c r="H36" s="66">
        <v>60</v>
      </c>
      <c r="I36" s="66">
        <v>60</v>
      </c>
      <c r="J36" s="66">
        <v>120</v>
      </c>
      <c r="K36" s="88" t="s">
        <v>59</v>
      </c>
      <c r="L36" s="9">
        <v>7.823432</v>
      </c>
    </row>
    <row r="37" spans="1:12" ht="12">
      <c r="A37" s="88" t="s">
        <v>40</v>
      </c>
      <c r="B37" s="64">
        <v>0.4444444</v>
      </c>
      <c r="C37" s="65">
        <v>0.0740741</v>
      </c>
      <c r="D37" s="65">
        <v>0.1724138</v>
      </c>
      <c r="E37" s="66">
        <v>20</v>
      </c>
      <c r="F37" s="66">
        <v>7</v>
      </c>
      <c r="G37" s="66">
        <v>2.5</v>
      </c>
      <c r="H37" s="66">
        <v>60</v>
      </c>
      <c r="I37" s="66">
        <v>15</v>
      </c>
      <c r="J37" s="66">
        <v>75</v>
      </c>
      <c r="K37" s="88" t="s">
        <v>0</v>
      </c>
      <c r="L37" s="9">
        <v>7.76405</v>
      </c>
    </row>
    <row r="38" spans="1:12" ht="12">
      <c r="A38" s="88" t="s">
        <v>41</v>
      </c>
      <c r="B38" s="64">
        <v>0.2424242</v>
      </c>
      <c r="C38" s="65">
        <v>0.0909091</v>
      </c>
      <c r="D38" s="65">
        <v>0.0909091</v>
      </c>
      <c r="E38" s="66">
        <v>14.5</v>
      </c>
      <c r="F38" s="66">
        <v>7</v>
      </c>
      <c r="G38" s="66">
        <v>2.5</v>
      </c>
      <c r="H38" s="66">
        <v>60</v>
      </c>
      <c r="I38" s="66">
        <v>60</v>
      </c>
      <c r="J38" s="66">
        <v>120</v>
      </c>
      <c r="K38" s="88" t="s">
        <v>30</v>
      </c>
      <c r="L38" s="9">
        <v>7.746727</v>
      </c>
    </row>
    <row r="39" spans="1:12" ht="12">
      <c r="A39" s="88" t="s">
        <v>42</v>
      </c>
      <c r="B39" s="64">
        <v>0.3</v>
      </c>
      <c r="C39" s="65">
        <v>0.05</v>
      </c>
      <c r="D39" s="65">
        <v>0.1</v>
      </c>
      <c r="E39" s="66">
        <v>15</v>
      </c>
      <c r="F39" s="66">
        <v>7</v>
      </c>
      <c r="G39" s="66">
        <v>3</v>
      </c>
      <c r="H39" s="66">
        <v>60</v>
      </c>
      <c r="I39" s="66">
        <v>25</v>
      </c>
      <c r="J39" s="66">
        <v>85</v>
      </c>
      <c r="K39" s="88" t="s">
        <v>36</v>
      </c>
      <c r="L39" s="9">
        <v>7.732049</v>
      </c>
    </row>
    <row r="40" spans="1:12" ht="12">
      <c r="A40" s="88" t="s">
        <v>43</v>
      </c>
      <c r="B40" s="64">
        <v>0.2333333</v>
      </c>
      <c r="C40" s="65">
        <v>0</v>
      </c>
      <c r="D40" s="65">
        <v>0.0967742</v>
      </c>
      <c r="E40" s="66">
        <v>15</v>
      </c>
      <c r="F40" s="66">
        <v>10</v>
      </c>
      <c r="G40" s="66">
        <v>2</v>
      </c>
      <c r="H40" s="66">
        <v>60</v>
      </c>
      <c r="I40" s="66">
        <v>30</v>
      </c>
      <c r="J40" s="66">
        <v>90</v>
      </c>
      <c r="K40" s="88" t="s">
        <v>51</v>
      </c>
      <c r="L40" s="9">
        <v>7.720532</v>
      </c>
    </row>
    <row r="41" spans="1:12" ht="12">
      <c r="A41" s="88" t="s">
        <v>44</v>
      </c>
      <c r="B41" s="64">
        <v>0.48</v>
      </c>
      <c r="C41" s="65">
        <v>0.04</v>
      </c>
      <c r="D41" s="65">
        <v>0.24</v>
      </c>
      <c r="E41" s="66">
        <v>22.5</v>
      </c>
      <c r="F41" s="66">
        <v>7</v>
      </c>
      <c r="G41" s="66">
        <v>4</v>
      </c>
      <c r="H41" s="66">
        <v>90</v>
      </c>
      <c r="I41" s="66">
        <v>3</v>
      </c>
      <c r="J41" s="66">
        <v>93</v>
      </c>
      <c r="K41" s="88" t="s">
        <v>17</v>
      </c>
      <c r="L41" s="9">
        <v>7.632851</v>
      </c>
    </row>
    <row r="42" spans="1:12" ht="12">
      <c r="A42" s="88" t="s">
        <v>45</v>
      </c>
      <c r="B42" s="64">
        <v>0.1212121</v>
      </c>
      <c r="C42" s="65">
        <v>0.0606061</v>
      </c>
      <c r="D42" s="65">
        <v>0.0810811</v>
      </c>
      <c r="E42" s="66">
        <v>15</v>
      </c>
      <c r="F42" s="66">
        <v>10</v>
      </c>
      <c r="G42" s="66">
        <v>3</v>
      </c>
      <c r="H42" s="66">
        <v>60</v>
      </c>
      <c r="I42" s="66">
        <v>30</v>
      </c>
      <c r="J42" s="66">
        <v>90</v>
      </c>
      <c r="K42" s="88" t="s">
        <v>57</v>
      </c>
      <c r="L42" s="9">
        <v>7.619616</v>
      </c>
    </row>
    <row r="43" spans="1:12" ht="12">
      <c r="A43" s="88" t="s">
        <v>46</v>
      </c>
      <c r="B43" s="64">
        <v>0.3125</v>
      </c>
      <c r="C43" s="65">
        <v>0.0416667</v>
      </c>
      <c r="D43" s="65">
        <v>0.1538462</v>
      </c>
      <c r="E43" s="66">
        <v>15</v>
      </c>
      <c r="F43" s="66">
        <v>7</v>
      </c>
      <c r="G43" s="66">
        <v>2</v>
      </c>
      <c r="H43" s="66">
        <v>60</v>
      </c>
      <c r="I43" s="66">
        <v>37.5</v>
      </c>
      <c r="J43" s="66">
        <v>97.5</v>
      </c>
      <c r="K43" s="88" t="s">
        <v>68</v>
      </c>
      <c r="L43" s="9">
        <v>7.594651</v>
      </c>
    </row>
    <row r="44" spans="1:12" ht="12">
      <c r="A44" s="88" t="s">
        <v>47</v>
      </c>
      <c r="B44" s="64">
        <v>0.3714286</v>
      </c>
      <c r="C44" s="65">
        <v>0.0857143</v>
      </c>
      <c r="D44" s="65">
        <v>0.1081081</v>
      </c>
      <c r="E44" s="66">
        <v>20</v>
      </c>
      <c r="F44" s="66">
        <v>10</v>
      </c>
      <c r="G44" s="66">
        <v>3</v>
      </c>
      <c r="H44" s="66">
        <v>90</v>
      </c>
      <c r="I44" s="66">
        <v>60</v>
      </c>
      <c r="J44" s="66">
        <v>150</v>
      </c>
      <c r="K44" s="88" t="s">
        <v>50</v>
      </c>
      <c r="L44" s="9">
        <v>7.593842</v>
      </c>
    </row>
    <row r="45" spans="1:12" ht="12">
      <c r="A45" s="88" t="s">
        <v>69</v>
      </c>
      <c r="B45" s="64">
        <v>0.3333333</v>
      </c>
      <c r="C45" s="65">
        <v>0.0666667</v>
      </c>
      <c r="D45" s="65">
        <v>0.1666667</v>
      </c>
      <c r="E45" s="66">
        <v>15</v>
      </c>
      <c r="F45" s="66">
        <v>7</v>
      </c>
      <c r="G45" s="66">
        <v>3</v>
      </c>
      <c r="H45" s="66">
        <v>90</v>
      </c>
      <c r="I45" s="66">
        <v>23</v>
      </c>
      <c r="J45" s="66">
        <v>113</v>
      </c>
      <c r="K45" s="88" t="s">
        <v>15</v>
      </c>
      <c r="L45" s="9">
        <v>7.575892</v>
      </c>
    </row>
    <row r="46" spans="1:12" ht="12">
      <c r="A46" s="88" t="s">
        <v>48</v>
      </c>
      <c r="B46" s="64">
        <v>0.0833333</v>
      </c>
      <c r="C46" s="65">
        <v>0.0416667</v>
      </c>
      <c r="D46" s="65">
        <v>0</v>
      </c>
      <c r="E46" s="66">
        <v>7</v>
      </c>
      <c r="F46" s="66">
        <v>7</v>
      </c>
      <c r="G46" s="66">
        <v>2</v>
      </c>
      <c r="H46" s="66">
        <v>30</v>
      </c>
      <c r="I46" s="66">
        <v>30</v>
      </c>
      <c r="J46" s="66">
        <v>60</v>
      </c>
      <c r="K46" s="88" t="s">
        <v>23</v>
      </c>
      <c r="L46" s="9">
        <v>7.555582</v>
      </c>
    </row>
    <row r="47" spans="1:12" ht="12">
      <c r="A47" s="88" t="s">
        <v>49</v>
      </c>
      <c r="B47" s="64">
        <v>0.2592593</v>
      </c>
      <c r="C47" s="65">
        <v>0.1481481</v>
      </c>
      <c r="D47" s="65">
        <v>0.25</v>
      </c>
      <c r="E47" s="66">
        <v>15</v>
      </c>
      <c r="F47" s="66">
        <v>10</v>
      </c>
      <c r="G47" s="66">
        <v>2.5</v>
      </c>
      <c r="H47" s="66">
        <v>67.5</v>
      </c>
      <c r="I47" s="66">
        <v>60</v>
      </c>
      <c r="J47" s="66">
        <v>127.5</v>
      </c>
      <c r="K47" s="88" t="s">
        <v>52</v>
      </c>
      <c r="L47" s="9">
        <v>7.489992</v>
      </c>
    </row>
    <row r="48" spans="1:12" ht="12">
      <c r="A48" s="88" t="s">
        <v>50</v>
      </c>
      <c r="B48" s="64">
        <v>0.2777778</v>
      </c>
      <c r="C48" s="65">
        <v>0.0555556</v>
      </c>
      <c r="D48" s="65">
        <v>0.1794872</v>
      </c>
      <c r="E48" s="66">
        <v>15</v>
      </c>
      <c r="F48" s="66">
        <v>15</v>
      </c>
      <c r="G48" s="66">
        <v>2</v>
      </c>
      <c r="H48" s="66">
        <v>60</v>
      </c>
      <c r="I48" s="66">
        <v>30</v>
      </c>
      <c r="J48" s="66">
        <v>90</v>
      </c>
      <c r="K48" s="88" t="s">
        <v>69</v>
      </c>
      <c r="L48" s="9">
        <v>7.488394</v>
      </c>
    </row>
    <row r="49" spans="1:12" ht="12">
      <c r="A49" s="88" t="s">
        <v>51</v>
      </c>
      <c r="B49" s="64">
        <v>0.3157895</v>
      </c>
      <c r="C49" s="65">
        <v>0.1052632</v>
      </c>
      <c r="D49" s="65">
        <v>0.1282051</v>
      </c>
      <c r="E49" s="66">
        <v>10</v>
      </c>
      <c r="F49" s="66">
        <v>7</v>
      </c>
      <c r="G49" s="66">
        <v>2</v>
      </c>
      <c r="H49" s="66">
        <v>90</v>
      </c>
      <c r="I49" s="66">
        <v>30</v>
      </c>
      <c r="J49" s="66">
        <v>120</v>
      </c>
      <c r="K49" s="88" t="s">
        <v>35</v>
      </c>
      <c r="L49" s="9">
        <v>7.467217</v>
      </c>
    </row>
    <row r="50" spans="1:12" ht="12">
      <c r="A50" s="88" t="s">
        <v>52</v>
      </c>
      <c r="B50" s="64">
        <v>0.3170732</v>
      </c>
      <c r="C50" s="65">
        <v>0.1463415</v>
      </c>
      <c r="D50" s="65">
        <v>0.0888889</v>
      </c>
      <c r="E50" s="66">
        <v>10</v>
      </c>
      <c r="F50" s="66">
        <v>7</v>
      </c>
      <c r="G50" s="66">
        <v>3</v>
      </c>
      <c r="H50" s="66">
        <v>30</v>
      </c>
      <c r="I50" s="66">
        <v>45</v>
      </c>
      <c r="J50" s="66">
        <v>75</v>
      </c>
      <c r="K50" s="88" t="s">
        <v>21</v>
      </c>
      <c r="L50" s="9">
        <v>7.43065</v>
      </c>
    </row>
    <row r="51" spans="1:12" ht="12">
      <c r="A51" s="88" t="s">
        <v>53</v>
      </c>
      <c r="B51" s="64">
        <v>0.2068966</v>
      </c>
      <c r="C51" s="65">
        <v>0.0689655</v>
      </c>
      <c r="D51" s="65">
        <v>0.1034483</v>
      </c>
      <c r="E51" s="66">
        <v>15</v>
      </c>
      <c r="F51" s="66">
        <v>7</v>
      </c>
      <c r="G51" s="66">
        <v>1</v>
      </c>
      <c r="H51" s="66">
        <v>60</v>
      </c>
      <c r="I51" s="66">
        <v>30</v>
      </c>
      <c r="J51" s="66">
        <v>90</v>
      </c>
      <c r="K51" s="88" t="s">
        <v>56</v>
      </c>
      <c r="L51" s="9">
        <v>7.397594</v>
      </c>
    </row>
    <row r="52" spans="1:12" ht="12">
      <c r="A52" s="88" t="s">
        <v>54</v>
      </c>
      <c r="B52" s="64">
        <v>0.3214286</v>
      </c>
      <c r="C52" s="65">
        <v>0.0714286</v>
      </c>
      <c r="D52" s="65">
        <v>0.2666667</v>
      </c>
      <c r="E52" s="66">
        <v>15</v>
      </c>
      <c r="F52" s="66">
        <v>10</v>
      </c>
      <c r="G52" s="66">
        <v>2</v>
      </c>
      <c r="H52" s="66">
        <v>60</v>
      </c>
      <c r="I52" s="66"/>
      <c r="J52" s="66">
        <v>60</v>
      </c>
      <c r="K52" s="88" t="s">
        <v>66</v>
      </c>
      <c r="L52" s="9">
        <v>7.361543</v>
      </c>
    </row>
    <row r="53" spans="1:12" ht="12">
      <c r="A53" s="88" t="s">
        <v>55</v>
      </c>
      <c r="B53" s="64">
        <v>0.3030303</v>
      </c>
      <c r="C53" s="65">
        <v>0.2121212</v>
      </c>
      <c r="D53" s="65">
        <v>0.2352941</v>
      </c>
      <c r="E53" s="66">
        <v>15</v>
      </c>
      <c r="F53" s="66">
        <v>10</v>
      </c>
      <c r="G53" s="66">
        <v>3</v>
      </c>
      <c r="H53" s="66">
        <v>90</v>
      </c>
      <c r="I53" s="66">
        <v>30</v>
      </c>
      <c r="J53" s="66">
        <v>120</v>
      </c>
      <c r="K53" s="88" t="s">
        <v>54</v>
      </c>
      <c r="L53" s="9">
        <v>7.322651</v>
      </c>
    </row>
    <row r="54" spans="1:12" ht="12">
      <c r="A54" s="88" t="s">
        <v>56</v>
      </c>
      <c r="B54" s="64">
        <v>0.3333333</v>
      </c>
      <c r="C54" s="65">
        <v>0.1333333</v>
      </c>
      <c r="D54" s="65">
        <v>0.0967742</v>
      </c>
      <c r="E54" s="66">
        <v>15</v>
      </c>
      <c r="F54" s="66">
        <v>7</v>
      </c>
      <c r="G54" s="66">
        <v>3</v>
      </c>
      <c r="H54" s="66">
        <v>30</v>
      </c>
      <c r="I54" s="66">
        <v>30</v>
      </c>
      <c r="J54" s="66">
        <v>60</v>
      </c>
      <c r="K54" s="88" t="s">
        <v>67</v>
      </c>
      <c r="L54" s="9">
        <v>7.300979</v>
      </c>
    </row>
    <row r="55" spans="1:12" ht="12">
      <c r="A55" s="88" t="s">
        <v>2</v>
      </c>
      <c r="B55" s="64">
        <v>0.1449275</v>
      </c>
      <c r="C55" s="65">
        <v>0.0434783</v>
      </c>
      <c r="D55" s="65">
        <v>0.0704225</v>
      </c>
      <c r="E55" s="66">
        <v>8.5</v>
      </c>
      <c r="F55" s="66">
        <v>7</v>
      </c>
      <c r="G55" s="66">
        <v>2</v>
      </c>
      <c r="H55" s="66">
        <v>60</v>
      </c>
      <c r="I55" s="66">
        <v>30</v>
      </c>
      <c r="J55" s="66">
        <v>90</v>
      </c>
      <c r="K55" s="88" t="s">
        <v>47</v>
      </c>
      <c r="L55" s="9">
        <v>7.190807</v>
      </c>
    </row>
    <row r="56" spans="1:12" ht="12">
      <c r="A56" s="88" t="s">
        <v>57</v>
      </c>
      <c r="B56" s="64">
        <v>0.3030303</v>
      </c>
      <c r="C56" s="65">
        <v>0.0909091</v>
      </c>
      <c r="D56" s="65">
        <v>0.1290323</v>
      </c>
      <c r="E56" s="66">
        <v>15</v>
      </c>
      <c r="F56" s="66">
        <v>10</v>
      </c>
      <c r="G56" s="66">
        <v>2</v>
      </c>
      <c r="H56" s="66">
        <v>60</v>
      </c>
      <c r="I56" s="66">
        <v>60</v>
      </c>
      <c r="J56" s="66">
        <v>120</v>
      </c>
      <c r="K56" s="88" t="s">
        <v>58</v>
      </c>
      <c r="L56" s="9">
        <v>7.147111</v>
      </c>
    </row>
    <row r="57" spans="1:12" ht="12">
      <c r="A57" s="88" t="s">
        <v>3</v>
      </c>
      <c r="B57" s="64">
        <v>0.125</v>
      </c>
      <c r="C57" s="65">
        <v>0.0625</v>
      </c>
      <c r="D57" s="65">
        <v>0.0606061</v>
      </c>
      <c r="E57" s="66">
        <v>8.5</v>
      </c>
      <c r="F57" s="66">
        <v>6</v>
      </c>
      <c r="G57" s="66">
        <v>2</v>
      </c>
      <c r="H57" s="66">
        <v>30</v>
      </c>
      <c r="I57" s="66">
        <v>30</v>
      </c>
      <c r="J57" s="66">
        <v>60</v>
      </c>
      <c r="K57" s="88" t="s">
        <v>40</v>
      </c>
      <c r="L57" s="9">
        <v>7.123189</v>
      </c>
    </row>
    <row r="58" spans="1:12" ht="12">
      <c r="A58" s="88" t="s">
        <v>58</v>
      </c>
      <c r="B58" s="64">
        <v>0.3157895</v>
      </c>
      <c r="C58" s="65">
        <v>0.1578947</v>
      </c>
      <c r="D58" s="65">
        <v>0.1428571</v>
      </c>
      <c r="E58" s="66">
        <v>15</v>
      </c>
      <c r="F58" s="66">
        <v>5</v>
      </c>
      <c r="G58" s="66">
        <v>3</v>
      </c>
      <c r="H58" s="66">
        <v>90</v>
      </c>
      <c r="I58" s="66">
        <v>52.5</v>
      </c>
      <c r="J58" s="66">
        <v>142.5</v>
      </c>
      <c r="K58" s="88" t="s">
        <v>33</v>
      </c>
      <c r="L58" s="9">
        <v>7.120442</v>
      </c>
    </row>
    <row r="59" spans="1:12" ht="12">
      <c r="A59" s="88" t="s">
        <v>59</v>
      </c>
      <c r="B59" s="64">
        <v>0.326087</v>
      </c>
      <c r="C59" s="65">
        <v>0.0652174</v>
      </c>
      <c r="D59" s="65">
        <v>0.0408163</v>
      </c>
      <c r="E59" s="66">
        <v>15</v>
      </c>
      <c r="F59" s="66">
        <v>10</v>
      </c>
      <c r="G59" s="66">
        <v>3</v>
      </c>
      <c r="H59" s="66">
        <v>60</v>
      </c>
      <c r="I59" s="66">
        <v>30</v>
      </c>
      <c r="J59" s="66">
        <v>90</v>
      </c>
      <c r="K59" s="88" t="s">
        <v>16</v>
      </c>
      <c r="L59" s="9">
        <v>7.109131</v>
      </c>
    </row>
    <row r="60" spans="1:12" ht="12">
      <c r="A60" s="88" t="s">
        <v>60</v>
      </c>
      <c r="B60" s="64">
        <v>0.3030303</v>
      </c>
      <c r="C60" s="65">
        <v>0.030303</v>
      </c>
      <c r="D60" s="65">
        <v>0.0540541</v>
      </c>
      <c r="E60" s="66">
        <v>15</v>
      </c>
      <c r="F60" s="66">
        <v>8</v>
      </c>
      <c r="G60" s="66">
        <v>3</v>
      </c>
      <c r="H60" s="66">
        <v>90</v>
      </c>
      <c r="I60" s="66">
        <v>60</v>
      </c>
      <c r="J60" s="66">
        <v>150</v>
      </c>
      <c r="K60" s="88" t="s">
        <v>12</v>
      </c>
      <c r="L60" s="9">
        <v>6.99404</v>
      </c>
    </row>
    <row r="61" spans="1:12" ht="12">
      <c r="A61" s="88" t="s">
        <v>61</v>
      </c>
      <c r="B61" s="64">
        <v>0.1794872</v>
      </c>
      <c r="C61" s="65">
        <v>0.0769231</v>
      </c>
      <c r="D61" s="65">
        <v>0.125</v>
      </c>
      <c r="E61" s="66">
        <v>15</v>
      </c>
      <c r="F61" s="66">
        <v>7</v>
      </c>
      <c r="G61" s="66">
        <v>2</v>
      </c>
      <c r="H61" s="66">
        <v>30</v>
      </c>
      <c r="I61" s="66">
        <v>45</v>
      </c>
      <c r="J61" s="66">
        <v>75</v>
      </c>
      <c r="K61" s="88" t="s">
        <v>49</v>
      </c>
      <c r="L61" s="9">
        <v>6.969356</v>
      </c>
    </row>
    <row r="62" spans="1:12" ht="12">
      <c r="A62" s="88" t="s">
        <v>62</v>
      </c>
      <c r="B62" s="64">
        <v>0.3076923</v>
      </c>
      <c r="C62" s="65">
        <v>0.0769231</v>
      </c>
      <c r="D62" s="65">
        <v>0.0357143</v>
      </c>
      <c r="E62" s="66">
        <v>10</v>
      </c>
      <c r="F62" s="66">
        <v>7</v>
      </c>
      <c r="G62" s="66">
        <v>3</v>
      </c>
      <c r="H62" s="66">
        <v>60</v>
      </c>
      <c r="I62" s="66">
        <v>30</v>
      </c>
      <c r="J62" s="66">
        <v>90</v>
      </c>
      <c r="K62" s="88" t="s">
        <v>44</v>
      </c>
      <c r="L62" s="9">
        <v>6.662148</v>
      </c>
    </row>
    <row r="63" spans="1:12" ht="12">
      <c r="A63" s="88" t="s">
        <v>63</v>
      </c>
      <c r="B63" s="64">
        <v>0.2954545</v>
      </c>
      <c r="C63" s="65">
        <v>0.0454545</v>
      </c>
      <c r="D63" s="65">
        <v>0.1041667</v>
      </c>
      <c r="E63" s="66">
        <v>10</v>
      </c>
      <c r="F63" s="66">
        <v>7</v>
      </c>
      <c r="G63" s="66">
        <v>2</v>
      </c>
      <c r="H63" s="66">
        <v>60</v>
      </c>
      <c r="I63" s="66">
        <v>30</v>
      </c>
      <c r="J63" s="66">
        <v>90</v>
      </c>
      <c r="K63" s="88" t="s">
        <v>32</v>
      </c>
      <c r="L63" s="9">
        <v>6.559777</v>
      </c>
    </row>
    <row r="64" spans="1:12" ht="12">
      <c r="A64" s="88" t="s">
        <v>64</v>
      </c>
      <c r="B64" s="64">
        <v>0.16</v>
      </c>
      <c r="C64" s="65">
        <v>0.04</v>
      </c>
      <c r="D64" s="65">
        <v>0.1153846</v>
      </c>
      <c r="E64" s="66">
        <v>22.5</v>
      </c>
      <c r="F64" s="66">
        <v>7.5</v>
      </c>
      <c r="G64" s="66">
        <v>2</v>
      </c>
      <c r="H64" s="66">
        <v>60</v>
      </c>
      <c r="I64" s="66">
        <v>270</v>
      </c>
      <c r="J64" s="66">
        <v>330</v>
      </c>
      <c r="K64" s="88" t="s">
        <v>55</v>
      </c>
      <c r="L64" s="9">
        <v>6.454591</v>
      </c>
    </row>
    <row r="65" spans="1:12" ht="12">
      <c r="A65" s="88" t="s">
        <v>65</v>
      </c>
      <c r="B65" s="64">
        <v>0.0789474</v>
      </c>
      <c r="C65" s="65">
        <v>0.0526316</v>
      </c>
      <c r="D65" s="65">
        <v>0.0789474</v>
      </c>
      <c r="E65" s="66">
        <v>15</v>
      </c>
      <c r="F65" s="66">
        <v>7</v>
      </c>
      <c r="G65" s="66">
        <v>2</v>
      </c>
      <c r="H65" s="66">
        <v>60</v>
      </c>
      <c r="I65" s="66">
        <v>30</v>
      </c>
      <c r="J65" s="66">
        <v>90</v>
      </c>
      <c r="K65" s="88" t="s">
        <v>29</v>
      </c>
      <c r="L65" s="9">
        <v>6.446684</v>
      </c>
    </row>
    <row r="66" spans="1:12" ht="12">
      <c r="A66" s="88" t="s">
        <v>66</v>
      </c>
      <c r="B66" s="64">
        <v>0.4</v>
      </c>
      <c r="C66" s="65">
        <v>0.1</v>
      </c>
      <c r="D66" s="65">
        <v>0.0952381</v>
      </c>
      <c r="E66" s="66">
        <v>15</v>
      </c>
      <c r="F66" s="66">
        <v>7</v>
      </c>
      <c r="G66" s="66">
        <v>3</v>
      </c>
      <c r="H66" s="66">
        <v>30</v>
      </c>
      <c r="I66" s="66">
        <v>52.5</v>
      </c>
      <c r="J66" s="66">
        <v>82.5</v>
      </c>
      <c r="K66" s="88" t="s">
        <v>9</v>
      </c>
      <c r="L66" s="9">
        <v>6.301455</v>
      </c>
    </row>
    <row r="67" spans="1:12" ht="12">
      <c r="A67" s="89" t="s">
        <v>67</v>
      </c>
      <c r="B67" s="67">
        <v>0.1875</v>
      </c>
      <c r="C67" s="68">
        <v>0.125</v>
      </c>
      <c r="D67" s="68">
        <v>0.1764706</v>
      </c>
      <c r="E67" s="69">
        <v>15</v>
      </c>
      <c r="F67" s="69">
        <v>7</v>
      </c>
      <c r="G67" s="69">
        <v>5</v>
      </c>
      <c r="H67" s="69">
        <v>30</v>
      </c>
      <c r="I67" s="69">
        <v>16</v>
      </c>
      <c r="J67" s="69">
        <v>46</v>
      </c>
      <c r="K67" s="89" t="s">
        <v>38</v>
      </c>
      <c r="L67" s="10">
        <v>6.230046</v>
      </c>
    </row>
    <row r="68" spans="1:12" ht="12">
      <c r="A68" s="148" t="s">
        <v>278</v>
      </c>
      <c r="B68" s="157">
        <f>MIN(B4:B67)</f>
        <v>0.0512821</v>
      </c>
      <c r="C68" s="157">
        <f aca="true" t="shared" si="0" ref="C68:L68">MIN(C4:C67)</f>
        <v>0</v>
      </c>
      <c r="D68" s="157">
        <f t="shared" si="0"/>
        <v>0</v>
      </c>
      <c r="E68" s="158">
        <f t="shared" si="0"/>
        <v>7</v>
      </c>
      <c r="F68" s="158">
        <f t="shared" si="0"/>
        <v>3</v>
      </c>
      <c r="G68" s="158">
        <f t="shared" si="0"/>
        <v>1</v>
      </c>
      <c r="H68" s="158">
        <f t="shared" si="0"/>
        <v>30</v>
      </c>
      <c r="I68" s="158">
        <f t="shared" si="0"/>
        <v>3</v>
      </c>
      <c r="J68" s="158">
        <f t="shared" si="0"/>
        <v>45</v>
      </c>
      <c r="K68" s="157"/>
      <c r="L68" s="158">
        <f t="shared" si="0"/>
        <v>6.230046</v>
      </c>
    </row>
    <row r="69" spans="1:12" ht="12">
      <c r="A69" s="148" t="s">
        <v>279</v>
      </c>
      <c r="B69" s="157">
        <f>MAX(B4:B67)</f>
        <v>0.5384616</v>
      </c>
      <c r="C69" s="157">
        <f aca="true" t="shared" si="1" ref="C69:L69">MAX(C4:C67)</f>
        <v>0.2727273</v>
      </c>
      <c r="D69" s="157">
        <f t="shared" si="1"/>
        <v>0.368421</v>
      </c>
      <c r="E69" s="158">
        <f t="shared" si="1"/>
        <v>22.5</v>
      </c>
      <c r="F69" s="158">
        <f t="shared" si="1"/>
        <v>15</v>
      </c>
      <c r="G69" s="158">
        <f t="shared" si="1"/>
        <v>5</v>
      </c>
      <c r="H69" s="158">
        <f t="shared" si="1"/>
        <v>180</v>
      </c>
      <c r="I69" s="158">
        <f t="shared" si="1"/>
        <v>270</v>
      </c>
      <c r="J69" s="158">
        <f t="shared" si="1"/>
        <v>450</v>
      </c>
      <c r="K69" s="157"/>
      <c r="L69" s="158">
        <f t="shared" si="1"/>
        <v>9.487004</v>
      </c>
    </row>
    <row r="70" ht="12">
      <c r="K70" s="129"/>
    </row>
    <row r="71" ht="12">
      <c r="K71" s="129"/>
    </row>
    <row r="72" ht="12">
      <c r="K72" s="129"/>
    </row>
    <row r="73" ht="12">
      <c r="K73" s="129"/>
    </row>
    <row r="74" ht="12">
      <c r="K74" s="129"/>
    </row>
    <row r="75" ht="12">
      <c r="K75" s="129"/>
    </row>
    <row r="76" ht="12">
      <c r="K76" s="129"/>
    </row>
    <row r="77" ht="12">
      <c r="K77" s="129"/>
    </row>
    <row r="78" ht="12">
      <c r="K78" s="129"/>
    </row>
    <row r="79" ht="12">
      <c r="K79" s="129"/>
    </row>
    <row r="80" ht="12">
      <c r="K80" s="129"/>
    </row>
    <row r="81" ht="12">
      <c r="K81" s="129"/>
    </row>
    <row r="82" ht="12">
      <c r="K82" s="129"/>
    </row>
    <row r="83" ht="12">
      <c r="K83" s="129"/>
    </row>
    <row r="84" ht="12">
      <c r="K84" s="129"/>
    </row>
    <row r="85" ht="12">
      <c r="K85" s="129"/>
    </row>
    <row r="86" ht="12">
      <c r="K86" s="129"/>
    </row>
    <row r="87" ht="12">
      <c r="K87" s="129"/>
    </row>
    <row r="88" ht="12">
      <c r="K88" s="129"/>
    </row>
    <row r="89" ht="12">
      <c r="K89" s="129"/>
    </row>
    <row r="90" ht="12">
      <c r="K90" s="129"/>
    </row>
    <row r="91" ht="12">
      <c r="K91" s="129"/>
    </row>
    <row r="92" ht="12">
      <c r="K92" s="129"/>
    </row>
    <row r="93" ht="12">
      <c r="K93" s="129"/>
    </row>
    <row r="94" ht="12">
      <c r="K94" s="129"/>
    </row>
    <row r="95" ht="12">
      <c r="K95" s="129"/>
    </row>
    <row r="96" ht="12">
      <c r="K96" s="129"/>
    </row>
    <row r="97" ht="12">
      <c r="K97" s="129"/>
    </row>
    <row r="98" ht="12">
      <c r="K98" s="129"/>
    </row>
    <row r="99" ht="12">
      <c r="K99" s="129"/>
    </row>
    <row r="100" ht="12">
      <c r="K100" s="129"/>
    </row>
    <row r="101" ht="12">
      <c r="K101" s="129"/>
    </row>
    <row r="102" ht="12">
      <c r="K102" s="129"/>
    </row>
    <row r="103" ht="12">
      <c r="K103" s="129"/>
    </row>
    <row r="104" ht="12">
      <c r="K104" s="129"/>
    </row>
    <row r="105" ht="12">
      <c r="K105" s="129"/>
    </row>
    <row r="106" ht="12">
      <c r="K106" s="129"/>
    </row>
    <row r="107" ht="12">
      <c r="K107" s="129"/>
    </row>
    <row r="108" ht="12">
      <c r="K108" s="129"/>
    </row>
    <row r="109" ht="12">
      <c r="K109" s="129"/>
    </row>
    <row r="110" ht="12">
      <c r="K110" s="129"/>
    </row>
    <row r="111" ht="12">
      <c r="K111" s="129"/>
    </row>
    <row r="112" ht="12">
      <c r="K112" s="129"/>
    </row>
    <row r="113" ht="12">
      <c r="K113" s="129"/>
    </row>
    <row r="114" ht="12">
      <c r="K114" s="129"/>
    </row>
    <row r="115" ht="12">
      <c r="K115" s="129"/>
    </row>
    <row r="116" ht="12">
      <c r="K116" s="129"/>
    </row>
    <row r="117" ht="12">
      <c r="K117" s="129"/>
    </row>
    <row r="118" ht="12">
      <c r="K118" s="129"/>
    </row>
    <row r="119" ht="12">
      <c r="K119" s="129"/>
    </row>
    <row r="120" ht="12">
      <c r="K120" s="129"/>
    </row>
    <row r="121" ht="12">
      <c r="K121" s="129"/>
    </row>
    <row r="122" ht="12">
      <c r="K122" s="129"/>
    </row>
    <row r="123" ht="12">
      <c r="K123" s="129"/>
    </row>
    <row r="124" ht="12">
      <c r="K124" s="129"/>
    </row>
    <row r="125" ht="12">
      <c r="K125" s="129"/>
    </row>
    <row r="126" ht="12">
      <c r="K126" s="129"/>
    </row>
    <row r="127" ht="12">
      <c r="K127" s="129"/>
    </row>
    <row r="128" ht="12">
      <c r="K128" s="129"/>
    </row>
    <row r="129" ht="12">
      <c r="K129" s="129"/>
    </row>
    <row r="130" ht="12">
      <c r="K130" s="129"/>
    </row>
    <row r="131" ht="12">
      <c r="K131" s="129"/>
    </row>
    <row r="132" ht="12">
      <c r="K132" s="129"/>
    </row>
    <row r="133" ht="12">
      <c r="K133" s="129"/>
    </row>
    <row r="134" ht="12">
      <c r="K134" s="129"/>
    </row>
    <row r="135" ht="12">
      <c r="K135" s="129"/>
    </row>
    <row r="136" ht="12">
      <c r="K136" s="129"/>
    </row>
    <row r="137" ht="12">
      <c r="K137" s="129"/>
    </row>
    <row r="138" ht="12">
      <c r="K138" s="129"/>
    </row>
    <row r="139" ht="12">
      <c r="K139" s="129"/>
    </row>
    <row r="140" ht="12">
      <c r="K140" s="129"/>
    </row>
    <row r="141" ht="12">
      <c r="K141" s="129"/>
    </row>
    <row r="142" ht="12">
      <c r="K142" s="129"/>
    </row>
    <row r="143" ht="12">
      <c r="K143" s="129"/>
    </row>
    <row r="144" ht="12">
      <c r="K144" s="129"/>
    </row>
    <row r="145" ht="12">
      <c r="K145" s="129"/>
    </row>
    <row r="146" ht="12">
      <c r="K146" s="129"/>
    </row>
    <row r="147" ht="12">
      <c r="K147" s="129"/>
    </row>
    <row r="148" ht="12">
      <c r="K148" s="129"/>
    </row>
    <row r="149" ht="12">
      <c r="K149" s="129"/>
    </row>
    <row r="150" ht="12">
      <c r="K150" s="129"/>
    </row>
    <row r="151" ht="12">
      <c r="K151" s="129"/>
    </row>
    <row r="152" ht="12">
      <c r="K152" s="129"/>
    </row>
    <row r="153" ht="12">
      <c r="K153" s="129"/>
    </row>
    <row r="154" ht="12">
      <c r="K154" s="129"/>
    </row>
    <row r="155" ht="12">
      <c r="K155" s="129"/>
    </row>
    <row r="156" ht="12">
      <c r="K156" s="129"/>
    </row>
    <row r="157" ht="12">
      <c r="K157" s="129"/>
    </row>
    <row r="158" ht="12">
      <c r="K158" s="129"/>
    </row>
    <row r="159" ht="12">
      <c r="K159" s="129"/>
    </row>
    <row r="160" ht="12">
      <c r="K160" s="129"/>
    </row>
    <row r="161" ht="12">
      <c r="K161" s="129"/>
    </row>
    <row r="162" ht="12">
      <c r="K162" s="129"/>
    </row>
    <row r="163" ht="12">
      <c r="K163" s="129"/>
    </row>
    <row r="164" ht="12">
      <c r="K164" s="129"/>
    </row>
    <row r="165" ht="12">
      <c r="K165" s="129"/>
    </row>
    <row r="166" ht="12">
      <c r="K166" s="129"/>
    </row>
    <row r="167" ht="12">
      <c r="K167" s="129"/>
    </row>
    <row r="168" ht="12">
      <c r="K168" s="129"/>
    </row>
    <row r="169" ht="12">
      <c r="K169" s="129"/>
    </row>
    <row r="170" ht="12">
      <c r="K170" s="129"/>
    </row>
    <row r="171" ht="12">
      <c r="K171" s="129"/>
    </row>
    <row r="172" ht="12">
      <c r="K172" s="129"/>
    </row>
    <row r="173" ht="12">
      <c r="K173" s="129"/>
    </row>
    <row r="174" ht="12">
      <c r="K174" s="129"/>
    </row>
    <row r="175" ht="12">
      <c r="K175" s="129"/>
    </row>
    <row r="176" ht="12">
      <c r="K176" s="129"/>
    </row>
    <row r="177" ht="12">
      <c r="K177" s="129"/>
    </row>
    <row r="178" ht="12">
      <c r="K178" s="129"/>
    </row>
    <row r="179" ht="12">
      <c r="K179" s="129"/>
    </row>
    <row r="180" ht="12">
      <c r="K180" s="129"/>
    </row>
    <row r="181" ht="12">
      <c r="K181" s="129"/>
    </row>
    <row r="182" ht="12">
      <c r="K182" s="129"/>
    </row>
    <row r="183" ht="12">
      <c r="K183" s="129"/>
    </row>
    <row r="184" ht="12">
      <c r="K184" s="129"/>
    </row>
    <row r="185" ht="12">
      <c r="K185" s="129"/>
    </row>
    <row r="186" ht="12">
      <c r="K186" s="129"/>
    </row>
    <row r="187" ht="12">
      <c r="K187" s="129"/>
    </row>
    <row r="188" ht="12">
      <c r="K188" s="129"/>
    </row>
    <row r="189" ht="12">
      <c r="K189" s="129"/>
    </row>
    <row r="190" ht="12">
      <c r="K190" s="129"/>
    </row>
    <row r="191" ht="12">
      <c r="K191" s="129"/>
    </row>
    <row r="192" ht="12">
      <c r="K192" s="129"/>
    </row>
    <row r="193" ht="12">
      <c r="K193" s="129"/>
    </row>
    <row r="194" ht="12">
      <c r="K194" s="129"/>
    </row>
    <row r="195" ht="12">
      <c r="K195" s="129"/>
    </row>
    <row r="196" ht="12">
      <c r="K196" s="129"/>
    </row>
    <row r="197" ht="12">
      <c r="K197" s="129"/>
    </row>
    <row r="198" ht="12">
      <c r="K198" s="129"/>
    </row>
    <row r="199" ht="12">
      <c r="K199" s="129"/>
    </row>
    <row r="200" ht="12">
      <c r="K200" s="129"/>
    </row>
    <row r="201" ht="12">
      <c r="K201" s="129"/>
    </row>
    <row r="202" ht="12">
      <c r="K202" s="129"/>
    </row>
    <row r="203" ht="12">
      <c r="K203" s="129"/>
    </row>
    <row r="204" ht="12">
      <c r="K204" s="129"/>
    </row>
    <row r="205" ht="12">
      <c r="K205" s="129"/>
    </row>
    <row r="206" ht="12">
      <c r="K206" s="129"/>
    </row>
    <row r="207" ht="12">
      <c r="K207" s="129"/>
    </row>
    <row r="208" ht="12">
      <c r="K208" s="129"/>
    </row>
    <row r="209" ht="12">
      <c r="K209" s="129"/>
    </row>
    <row r="210" ht="12">
      <c r="K210" s="129"/>
    </row>
    <row r="211" ht="12">
      <c r="K211" s="129"/>
    </row>
    <row r="212" ht="12">
      <c r="K212" s="129"/>
    </row>
    <row r="213" ht="12">
      <c r="K213" s="129"/>
    </row>
    <row r="214" ht="12">
      <c r="K214" s="129"/>
    </row>
    <row r="215" ht="12">
      <c r="K215" s="129"/>
    </row>
    <row r="216" ht="12">
      <c r="K216" s="129"/>
    </row>
    <row r="217" ht="12">
      <c r="K217" s="129"/>
    </row>
    <row r="218" ht="12">
      <c r="K218" s="129"/>
    </row>
    <row r="219" ht="12">
      <c r="K219" s="129"/>
    </row>
    <row r="220" ht="12">
      <c r="K220" s="129"/>
    </row>
    <row r="221" ht="12">
      <c r="K221" s="129"/>
    </row>
    <row r="222" ht="12">
      <c r="K222" s="129"/>
    </row>
    <row r="223" ht="12">
      <c r="K223" s="129"/>
    </row>
    <row r="224" ht="12">
      <c r="K224" s="129"/>
    </row>
    <row r="225" ht="12">
      <c r="K225" s="129"/>
    </row>
    <row r="226" ht="12">
      <c r="K226" s="129"/>
    </row>
    <row r="227" ht="12">
      <c r="K227" s="129"/>
    </row>
    <row r="228" ht="12">
      <c r="K228" s="129"/>
    </row>
    <row r="229" ht="12">
      <c r="K229" s="129"/>
    </row>
    <row r="230" ht="12">
      <c r="K230" s="129"/>
    </row>
    <row r="231" ht="12">
      <c r="K231" s="129"/>
    </row>
    <row r="232" ht="12">
      <c r="K232" s="129"/>
    </row>
    <row r="233" ht="12">
      <c r="K233" s="129"/>
    </row>
    <row r="234" ht="12">
      <c r="K234" s="129"/>
    </row>
    <row r="235" ht="12">
      <c r="K235" s="129"/>
    </row>
    <row r="236" ht="12">
      <c r="K236" s="129"/>
    </row>
    <row r="237" ht="12">
      <c r="K237" s="129"/>
    </row>
    <row r="238" ht="12">
      <c r="K238" s="129"/>
    </row>
    <row r="239" ht="12">
      <c r="K239" s="129"/>
    </row>
    <row r="240" ht="12">
      <c r="K240" s="129"/>
    </row>
    <row r="241" ht="12">
      <c r="K241" s="129"/>
    </row>
    <row r="242" ht="12">
      <c r="K242" s="129"/>
    </row>
    <row r="243" ht="12">
      <c r="K243" s="129"/>
    </row>
    <row r="244" ht="12">
      <c r="K244" s="129"/>
    </row>
    <row r="245" ht="12">
      <c r="K245" s="129"/>
    </row>
    <row r="246" ht="12">
      <c r="K246" s="129"/>
    </row>
    <row r="247" ht="12">
      <c r="K247" s="129"/>
    </row>
    <row r="248" ht="12">
      <c r="K248" s="129"/>
    </row>
    <row r="249" ht="12">
      <c r="K249" s="129"/>
    </row>
    <row r="250" ht="12">
      <c r="K250" s="129"/>
    </row>
    <row r="251" ht="12">
      <c r="K251" s="129"/>
    </row>
    <row r="252" ht="12">
      <c r="K252" s="129"/>
    </row>
    <row r="253" ht="12">
      <c r="K253" s="129"/>
    </row>
    <row r="254" ht="12">
      <c r="K254" s="129"/>
    </row>
    <row r="255" ht="12">
      <c r="K255" s="129"/>
    </row>
    <row r="256" ht="12">
      <c r="K256" s="129"/>
    </row>
    <row r="257" ht="12">
      <c r="K257" s="129"/>
    </row>
    <row r="258" ht="12">
      <c r="K258" s="129"/>
    </row>
    <row r="259" ht="12">
      <c r="K259" s="129"/>
    </row>
    <row r="260" ht="12">
      <c r="K260" s="129"/>
    </row>
    <row r="261" ht="12">
      <c r="K261" s="129"/>
    </row>
    <row r="262" ht="12">
      <c r="K262" s="129"/>
    </row>
    <row r="263" ht="12">
      <c r="K263" s="129"/>
    </row>
    <row r="264" ht="12">
      <c r="K264" s="129"/>
    </row>
    <row r="265" ht="12">
      <c r="K265" s="129"/>
    </row>
    <row r="266" ht="12">
      <c r="K266" s="129"/>
    </row>
    <row r="267" ht="12">
      <c r="K267" s="129"/>
    </row>
    <row r="268" ht="12">
      <c r="K268" s="129"/>
    </row>
    <row r="269" ht="12">
      <c r="K269" s="129"/>
    </row>
    <row r="270" ht="12">
      <c r="K270" s="129"/>
    </row>
    <row r="271" ht="12">
      <c r="K271" s="129"/>
    </row>
    <row r="272" ht="12">
      <c r="K272" s="129"/>
    </row>
    <row r="273" ht="12">
      <c r="K273" s="129"/>
    </row>
    <row r="274" ht="12">
      <c r="K274" s="129"/>
    </row>
    <row r="275" ht="12">
      <c r="K275" s="129"/>
    </row>
    <row r="276" ht="12">
      <c r="K276" s="129"/>
    </row>
    <row r="277" ht="12">
      <c r="K277" s="129"/>
    </row>
    <row r="278" ht="12">
      <c r="K278" s="129"/>
    </row>
    <row r="279" ht="12">
      <c r="K279" s="129"/>
    </row>
    <row r="280" ht="12">
      <c r="K280" s="129"/>
    </row>
    <row r="281" ht="12">
      <c r="K281" s="129"/>
    </row>
    <row r="282" ht="12">
      <c r="K282" s="129"/>
    </row>
    <row r="283" ht="12">
      <c r="K283" s="129"/>
    </row>
    <row r="284" ht="12">
      <c r="K284" s="129"/>
    </row>
    <row r="285" ht="12">
      <c r="K285" s="129"/>
    </row>
    <row r="286" ht="12">
      <c r="K286" s="129"/>
    </row>
    <row r="287" ht="12">
      <c r="K287" s="129"/>
    </row>
    <row r="288" ht="12">
      <c r="K288" s="129"/>
    </row>
    <row r="289" ht="12">
      <c r="K289" s="129"/>
    </row>
    <row r="290" ht="12">
      <c r="K290" s="129"/>
    </row>
    <row r="291" ht="12">
      <c r="K291" s="129"/>
    </row>
    <row r="292" ht="12">
      <c r="K292" s="129"/>
    </row>
    <row r="293" ht="12">
      <c r="K293" s="129"/>
    </row>
    <row r="294" ht="12">
      <c r="K294" s="129"/>
    </row>
    <row r="295" ht="12">
      <c r="K295" s="129"/>
    </row>
    <row r="296" ht="12">
      <c r="K296" s="129"/>
    </row>
    <row r="297" ht="12">
      <c r="K297" s="129"/>
    </row>
    <row r="298" ht="12">
      <c r="K298" s="129"/>
    </row>
    <row r="299" ht="12">
      <c r="K299" s="129"/>
    </row>
    <row r="300" ht="12">
      <c r="K300" s="129"/>
    </row>
    <row r="301" ht="12">
      <c r="K301" s="129"/>
    </row>
    <row r="302" ht="12">
      <c r="K302" s="129"/>
    </row>
    <row r="303" ht="12">
      <c r="K303" s="129"/>
    </row>
    <row r="304" ht="12">
      <c r="K304" s="129"/>
    </row>
    <row r="305" ht="12">
      <c r="K305" s="129"/>
    </row>
    <row r="306" ht="12">
      <c r="K306" s="129"/>
    </row>
    <row r="307" ht="12">
      <c r="K307" s="129"/>
    </row>
    <row r="308" ht="12">
      <c r="K308" s="129"/>
    </row>
    <row r="309" ht="12">
      <c r="K309" s="129"/>
    </row>
    <row r="310" ht="12">
      <c r="K310" s="129"/>
    </row>
    <row r="311" ht="12">
      <c r="K311" s="129"/>
    </row>
    <row r="312" ht="12">
      <c r="K312" s="129"/>
    </row>
    <row r="313" ht="12">
      <c r="K313" s="129"/>
    </row>
    <row r="314" ht="12">
      <c r="K314" s="129"/>
    </row>
    <row r="315" ht="12">
      <c r="K315" s="129"/>
    </row>
    <row r="316" ht="12">
      <c r="K316" s="129"/>
    </row>
    <row r="317" ht="12">
      <c r="K317" s="129"/>
    </row>
    <row r="318" ht="12">
      <c r="K318" s="129"/>
    </row>
    <row r="319" ht="12">
      <c r="K319" s="129"/>
    </row>
    <row r="320" ht="12">
      <c r="K320" s="129"/>
    </row>
    <row r="321" ht="12">
      <c r="K321" s="129"/>
    </row>
    <row r="322" ht="12">
      <c r="K322" s="129"/>
    </row>
    <row r="323" ht="12">
      <c r="K323" s="129"/>
    </row>
    <row r="324" ht="12">
      <c r="K324" s="129"/>
    </row>
    <row r="325" ht="12">
      <c r="K325" s="129"/>
    </row>
    <row r="326" ht="12">
      <c r="K326" s="129"/>
    </row>
    <row r="327" ht="12">
      <c r="K327" s="129"/>
    </row>
    <row r="328" ht="12">
      <c r="K328" s="129"/>
    </row>
    <row r="329" ht="12">
      <c r="K329" s="129"/>
    </row>
    <row r="330" ht="12">
      <c r="K330" s="129"/>
    </row>
    <row r="331" ht="12">
      <c r="K331" s="129"/>
    </row>
    <row r="332" ht="12">
      <c r="K332" s="129"/>
    </row>
    <row r="333" ht="12">
      <c r="K333" s="129"/>
    </row>
    <row r="334" ht="12">
      <c r="K334" s="129"/>
    </row>
    <row r="335" ht="12">
      <c r="K335" s="129"/>
    </row>
    <row r="336" ht="12">
      <c r="K336" s="129"/>
    </row>
    <row r="337" ht="12">
      <c r="K337" s="129"/>
    </row>
    <row r="338" ht="12">
      <c r="K338" s="129"/>
    </row>
    <row r="339" ht="12">
      <c r="K339" s="129"/>
    </row>
    <row r="340" ht="12">
      <c r="K340" s="129"/>
    </row>
    <row r="341" ht="12">
      <c r="K341" s="129"/>
    </row>
    <row r="342" ht="12">
      <c r="K342" s="129"/>
    </row>
    <row r="343" ht="12">
      <c r="K343" s="129"/>
    </row>
    <row r="344" ht="12">
      <c r="K344" s="129"/>
    </row>
    <row r="345" ht="12">
      <c r="K345" s="129"/>
    </row>
    <row r="346" ht="12">
      <c r="K346" s="129"/>
    </row>
    <row r="347" ht="12">
      <c r="K347" s="129"/>
    </row>
    <row r="348" ht="12">
      <c r="K348" s="129"/>
    </row>
    <row r="349" ht="12">
      <c r="K349" s="129"/>
    </row>
    <row r="350" ht="12">
      <c r="K350" s="129"/>
    </row>
    <row r="351" ht="12">
      <c r="K351" s="129"/>
    </row>
    <row r="352" ht="12">
      <c r="K352" s="129"/>
    </row>
    <row r="353" ht="12">
      <c r="K353" s="129"/>
    </row>
    <row r="354" ht="12">
      <c r="K354" s="129"/>
    </row>
    <row r="355" ht="12">
      <c r="K355" s="129"/>
    </row>
    <row r="356" ht="12">
      <c r="K356" s="129"/>
    </row>
    <row r="357" ht="12">
      <c r="K357" s="129"/>
    </row>
    <row r="358" ht="12">
      <c r="K358" s="129"/>
    </row>
    <row r="359" ht="12">
      <c r="K359" s="129"/>
    </row>
    <row r="360" ht="12">
      <c r="K360" s="129"/>
    </row>
    <row r="361" ht="12">
      <c r="K361" s="129"/>
    </row>
    <row r="362" ht="12">
      <c r="K362" s="129"/>
    </row>
    <row r="363" ht="12">
      <c r="K363" s="129"/>
    </row>
    <row r="364" ht="12">
      <c r="K364" s="129"/>
    </row>
    <row r="365" ht="12">
      <c r="K365" s="129"/>
    </row>
    <row r="366" ht="12">
      <c r="K366" s="129"/>
    </row>
    <row r="367" ht="12">
      <c r="K367" s="129"/>
    </row>
    <row r="368" ht="12">
      <c r="K368" s="129"/>
    </row>
    <row r="369" ht="12">
      <c r="K369" s="129"/>
    </row>
    <row r="370" ht="12">
      <c r="K370" s="129"/>
    </row>
    <row r="371" ht="12">
      <c r="K371" s="129"/>
    </row>
    <row r="372" ht="12">
      <c r="K372" s="129"/>
    </row>
    <row r="373" ht="12">
      <c r="K373" s="129"/>
    </row>
    <row r="374" ht="12">
      <c r="K374" s="129"/>
    </row>
    <row r="375" ht="12">
      <c r="K375" s="129"/>
    </row>
    <row r="376" ht="12">
      <c r="K376" s="129"/>
    </row>
    <row r="377" ht="12">
      <c r="K377" s="129"/>
    </row>
    <row r="378" ht="12">
      <c r="K378" s="129"/>
    </row>
    <row r="379" ht="12">
      <c r="K379" s="129"/>
    </row>
    <row r="380" ht="12">
      <c r="K380" s="129"/>
    </row>
    <row r="381" ht="12">
      <c r="K381" s="129"/>
    </row>
    <row r="382" ht="12">
      <c r="K382" s="129"/>
    </row>
    <row r="383" ht="12">
      <c r="K383" s="129"/>
    </row>
    <row r="384" ht="12">
      <c r="K384" s="129"/>
    </row>
    <row r="385" ht="12">
      <c r="K385" s="129"/>
    </row>
    <row r="386" ht="12">
      <c r="K386" s="129"/>
    </row>
    <row r="387" ht="12">
      <c r="K387" s="129"/>
    </row>
    <row r="388" ht="12">
      <c r="K388" s="129"/>
    </row>
    <row r="389" ht="12">
      <c r="K389" s="129"/>
    </row>
    <row r="390" ht="12">
      <c r="K390" s="129"/>
    </row>
    <row r="391" ht="12">
      <c r="K391" s="129"/>
    </row>
    <row r="392" ht="12">
      <c r="K392" s="129"/>
    </row>
    <row r="393" ht="12">
      <c r="K393" s="129"/>
    </row>
    <row r="394" ht="12">
      <c r="K394" s="129"/>
    </row>
    <row r="395" ht="12">
      <c r="K395" s="129"/>
    </row>
    <row r="396" ht="12">
      <c r="K396" s="129"/>
    </row>
    <row r="397" ht="12">
      <c r="K397" s="129"/>
    </row>
    <row r="398" ht="12">
      <c r="K398" s="129"/>
    </row>
    <row r="399" ht="12">
      <c r="K399" s="129"/>
    </row>
    <row r="400" ht="12">
      <c r="K400" s="129"/>
    </row>
    <row r="401" ht="12">
      <c r="K401" s="129"/>
    </row>
    <row r="402" ht="12">
      <c r="K402" s="129"/>
    </row>
    <row r="403" ht="12">
      <c r="K403" s="129"/>
    </row>
    <row r="404" ht="12">
      <c r="K404" s="129"/>
    </row>
    <row r="405" ht="12">
      <c r="K405" s="129"/>
    </row>
    <row r="406" ht="12">
      <c r="K406" s="129"/>
    </row>
    <row r="407" ht="12">
      <c r="K407" s="129"/>
    </row>
    <row r="408" ht="12">
      <c r="K408" s="129"/>
    </row>
    <row r="409" ht="12">
      <c r="K409" s="129"/>
    </row>
    <row r="410" ht="12">
      <c r="K410" s="129"/>
    </row>
    <row r="411" ht="12">
      <c r="K411" s="129"/>
    </row>
    <row r="412" ht="12">
      <c r="K412" s="129"/>
    </row>
    <row r="413" ht="12">
      <c r="K413" s="129"/>
    </row>
    <row r="414" ht="12">
      <c r="K414" s="129"/>
    </row>
    <row r="415" ht="12">
      <c r="K415" s="129"/>
    </row>
    <row r="416" ht="12">
      <c r="K416" s="129"/>
    </row>
    <row r="417" ht="12">
      <c r="K417" s="129"/>
    </row>
    <row r="418" ht="12">
      <c r="K418" s="129"/>
    </row>
    <row r="419" ht="12">
      <c r="K419" s="129"/>
    </row>
    <row r="420" ht="12">
      <c r="K420" s="129"/>
    </row>
    <row r="421" ht="12">
      <c r="K421" s="129"/>
    </row>
    <row r="422" ht="12">
      <c r="K422" s="129"/>
    </row>
    <row r="423" ht="12">
      <c r="K423" s="129"/>
    </row>
    <row r="424" ht="12">
      <c r="K424" s="129"/>
    </row>
    <row r="425" ht="12">
      <c r="K425" s="129"/>
    </row>
    <row r="426" ht="12">
      <c r="K426" s="129"/>
    </row>
    <row r="427" ht="12">
      <c r="K427" s="129"/>
    </row>
    <row r="428" ht="12">
      <c r="K428" s="129"/>
    </row>
    <row r="429" ht="12">
      <c r="K429" s="129"/>
    </row>
    <row r="430" ht="12">
      <c r="K430" s="129"/>
    </row>
    <row r="431" ht="12">
      <c r="K431" s="129"/>
    </row>
    <row r="432" ht="12">
      <c r="K432" s="129"/>
    </row>
    <row r="433" ht="12">
      <c r="K433" s="129"/>
    </row>
    <row r="434" ht="12">
      <c r="K434" s="129"/>
    </row>
    <row r="435" ht="12">
      <c r="K435" s="129"/>
    </row>
    <row r="436" ht="12">
      <c r="K436" s="129"/>
    </row>
    <row r="437" ht="12">
      <c r="K437" s="129"/>
    </row>
    <row r="438" ht="12">
      <c r="K438" s="129"/>
    </row>
    <row r="439" ht="12">
      <c r="K439" s="129"/>
    </row>
    <row r="440" ht="12">
      <c r="K440" s="129"/>
    </row>
    <row r="441" ht="12">
      <c r="K441" s="129"/>
    </row>
    <row r="442" ht="12">
      <c r="K442" s="129"/>
    </row>
    <row r="443" ht="12">
      <c r="K443" s="129"/>
    </row>
    <row r="444" ht="12">
      <c r="K444" s="129"/>
    </row>
    <row r="445" ht="12">
      <c r="K445" s="129"/>
    </row>
    <row r="446" ht="12">
      <c r="K446" s="129"/>
    </row>
    <row r="447" ht="12">
      <c r="K447" s="129"/>
    </row>
    <row r="448" ht="12">
      <c r="K448" s="129"/>
    </row>
    <row r="449" ht="12">
      <c r="K449" s="129"/>
    </row>
    <row r="450" ht="12">
      <c r="K450" s="129"/>
    </row>
    <row r="451" ht="12">
      <c r="K451" s="129"/>
    </row>
    <row r="452" ht="12">
      <c r="K452" s="129"/>
    </row>
    <row r="453" ht="12">
      <c r="K453" s="129"/>
    </row>
    <row r="454" ht="12">
      <c r="K454" s="129"/>
    </row>
    <row r="455" ht="12">
      <c r="K455" s="129"/>
    </row>
    <row r="456" ht="12">
      <c r="K456" s="129"/>
    </row>
    <row r="457" ht="12">
      <c r="K457" s="129"/>
    </row>
    <row r="458" ht="12">
      <c r="K458" s="129"/>
    </row>
    <row r="459" ht="12">
      <c r="K459" s="129"/>
    </row>
    <row r="460" ht="12">
      <c r="K460" s="129"/>
    </row>
    <row r="461" ht="12">
      <c r="K461" s="129"/>
    </row>
    <row r="462" ht="12">
      <c r="K462" s="129"/>
    </row>
    <row r="463" ht="12">
      <c r="K463" s="129"/>
    </row>
    <row r="464" ht="12">
      <c r="K464" s="129"/>
    </row>
    <row r="465" ht="12">
      <c r="K465" s="129"/>
    </row>
    <row r="466" ht="12">
      <c r="K466" s="129"/>
    </row>
    <row r="467" ht="12">
      <c r="K467" s="129"/>
    </row>
    <row r="468" ht="12">
      <c r="K468" s="129"/>
    </row>
    <row r="469" ht="12">
      <c r="K469" s="129"/>
    </row>
    <row r="470" ht="12">
      <c r="K470" s="129"/>
    </row>
    <row r="471" ht="12">
      <c r="K471" s="129"/>
    </row>
    <row r="472" ht="12">
      <c r="K472" s="129"/>
    </row>
    <row r="473" ht="12">
      <c r="K473" s="129"/>
    </row>
    <row r="474" ht="12">
      <c r="K474" s="129"/>
    </row>
    <row r="475" ht="12">
      <c r="K475" s="129"/>
    </row>
    <row r="476" ht="12">
      <c r="K476" s="129"/>
    </row>
    <row r="477" ht="12">
      <c r="K477" s="129"/>
    </row>
    <row r="478" ht="12">
      <c r="K478" s="129"/>
    </row>
    <row r="479" ht="12">
      <c r="K479" s="129"/>
    </row>
    <row r="480" ht="12">
      <c r="K480" s="129"/>
    </row>
    <row r="481" ht="12">
      <c r="K481" s="129"/>
    </row>
    <row r="482" ht="12">
      <c r="K482" s="129"/>
    </row>
    <row r="483" ht="12">
      <c r="K483" s="129"/>
    </row>
    <row r="484" ht="12">
      <c r="K484" s="129"/>
    </row>
    <row r="485" ht="12">
      <c r="K485" s="129"/>
    </row>
    <row r="486" ht="12">
      <c r="K486" s="129"/>
    </row>
    <row r="487" ht="12">
      <c r="K487" s="129"/>
    </row>
    <row r="488" ht="12">
      <c r="K488" s="129"/>
    </row>
    <row r="489" ht="12">
      <c r="K489" s="129"/>
    </row>
    <row r="490" ht="12">
      <c r="K490" s="129"/>
    </row>
    <row r="491" ht="12">
      <c r="K491" s="129"/>
    </row>
    <row r="492" ht="12">
      <c r="K492" s="129"/>
    </row>
    <row r="493" ht="12">
      <c r="K493" s="129"/>
    </row>
    <row r="494" ht="12">
      <c r="K494" s="129"/>
    </row>
    <row r="495" ht="12">
      <c r="K495" s="129"/>
    </row>
    <row r="496" ht="12">
      <c r="K496" s="129"/>
    </row>
    <row r="497" ht="12">
      <c r="K497" s="129"/>
    </row>
    <row r="498" ht="12">
      <c r="K498" s="129"/>
    </row>
    <row r="499" ht="12">
      <c r="K499" s="129"/>
    </row>
    <row r="500" ht="12">
      <c r="K500" s="129"/>
    </row>
    <row r="501" ht="12">
      <c r="K501" s="129"/>
    </row>
    <row r="502" ht="12">
      <c r="K502" s="129"/>
    </row>
    <row r="503" ht="12">
      <c r="K503" s="129"/>
    </row>
    <row r="504" ht="12">
      <c r="K504" s="129"/>
    </row>
    <row r="505" ht="12">
      <c r="K505" s="129"/>
    </row>
    <row r="506" ht="12">
      <c r="K506" s="129"/>
    </row>
    <row r="507" ht="12">
      <c r="K507" s="129"/>
    </row>
    <row r="508" ht="12">
      <c r="K508" s="129"/>
    </row>
    <row r="509" ht="12">
      <c r="K509" s="129"/>
    </row>
    <row r="510" ht="12">
      <c r="K510" s="129"/>
    </row>
    <row r="511" ht="12">
      <c r="K511" s="129"/>
    </row>
    <row r="512" ht="12">
      <c r="K512" s="129"/>
    </row>
    <row r="513" ht="12">
      <c r="K513" s="129"/>
    </row>
    <row r="514" ht="12">
      <c r="K514" s="129"/>
    </row>
    <row r="515" ht="12">
      <c r="K515" s="129"/>
    </row>
    <row r="516" ht="12">
      <c r="K516" s="129"/>
    </row>
    <row r="517" ht="12">
      <c r="K517" s="129"/>
    </row>
    <row r="518" ht="12">
      <c r="K518" s="129"/>
    </row>
    <row r="519" ht="12">
      <c r="K519" s="129"/>
    </row>
    <row r="520" ht="12">
      <c r="K520" s="129"/>
    </row>
    <row r="521" ht="12">
      <c r="K521" s="129"/>
    </row>
    <row r="522" ht="12">
      <c r="K522" s="129"/>
    </row>
    <row r="523" ht="12">
      <c r="K523" s="129"/>
    </row>
    <row r="524" ht="12">
      <c r="K524" s="129"/>
    </row>
    <row r="525" ht="12">
      <c r="K525" s="129"/>
    </row>
    <row r="526" ht="12">
      <c r="K526" s="129"/>
    </row>
    <row r="527" ht="12">
      <c r="K527" s="129"/>
    </row>
    <row r="528" ht="12">
      <c r="K528" s="129"/>
    </row>
    <row r="529" ht="12">
      <c r="K529" s="129"/>
    </row>
    <row r="530" ht="12">
      <c r="K530" s="129"/>
    </row>
    <row r="531" ht="12">
      <c r="K531" s="129"/>
    </row>
    <row r="532" ht="12">
      <c r="K532" s="129"/>
    </row>
    <row r="533" ht="12">
      <c r="K533" s="129"/>
    </row>
    <row r="534" ht="12">
      <c r="K534" s="129"/>
    </row>
    <row r="535" ht="12">
      <c r="K535" s="129"/>
    </row>
    <row r="536" ht="12">
      <c r="K536" s="129"/>
    </row>
    <row r="537" ht="12">
      <c r="K537" s="129"/>
    </row>
    <row r="538" ht="12">
      <c r="K538" s="129"/>
    </row>
    <row r="539" ht="12">
      <c r="K539" s="129"/>
    </row>
    <row r="540" ht="12">
      <c r="K540" s="129"/>
    </row>
    <row r="541" ht="12">
      <c r="K541" s="129"/>
    </row>
    <row r="542" ht="12">
      <c r="K542" s="129"/>
    </row>
    <row r="543" ht="12">
      <c r="K543" s="129"/>
    </row>
    <row r="544" ht="12">
      <c r="K544" s="129"/>
    </row>
    <row r="545" ht="12">
      <c r="K545" s="129"/>
    </row>
    <row r="546" ht="12">
      <c r="K546" s="129"/>
    </row>
    <row r="547" ht="12">
      <c r="K547" s="129"/>
    </row>
    <row r="548" ht="12">
      <c r="K548" s="129"/>
    </row>
    <row r="549" ht="12">
      <c r="K549" s="129"/>
    </row>
    <row r="550" ht="12">
      <c r="K550" s="129"/>
    </row>
    <row r="551" ht="12">
      <c r="K551" s="129"/>
    </row>
    <row r="552" ht="12">
      <c r="K552" s="129"/>
    </row>
    <row r="553" ht="12">
      <c r="K553" s="129"/>
    </row>
    <row r="554" ht="12">
      <c r="K554" s="129"/>
    </row>
    <row r="555" ht="12">
      <c r="K555" s="129"/>
    </row>
    <row r="556" ht="12">
      <c r="K556" s="129"/>
    </row>
    <row r="557" ht="12">
      <c r="K557" s="129"/>
    </row>
    <row r="558" ht="12">
      <c r="K558" s="129"/>
    </row>
    <row r="559" ht="12">
      <c r="K559" s="129"/>
    </row>
    <row r="560" ht="12">
      <c r="K560" s="129"/>
    </row>
    <row r="561" ht="12">
      <c r="K561" s="129"/>
    </row>
    <row r="562" ht="12">
      <c r="K562" s="129"/>
    </row>
    <row r="563" ht="12">
      <c r="K563" s="129"/>
    </row>
    <row r="564" ht="12">
      <c r="K564" s="129"/>
    </row>
    <row r="565" ht="12">
      <c r="K565" s="129"/>
    </row>
    <row r="566" ht="12">
      <c r="K566" s="129"/>
    </row>
    <row r="567" ht="12">
      <c r="K567" s="129"/>
    </row>
    <row r="568" ht="12">
      <c r="K568" s="129"/>
    </row>
    <row r="569" ht="12">
      <c r="K569" s="129"/>
    </row>
    <row r="570" ht="12">
      <c r="K570" s="129"/>
    </row>
    <row r="571" ht="12">
      <c r="K571" s="129"/>
    </row>
    <row r="572" ht="12">
      <c r="K572" s="129"/>
    </row>
    <row r="573" ht="12">
      <c r="K573" s="129"/>
    </row>
    <row r="574" ht="12">
      <c r="K574" s="129"/>
    </row>
    <row r="575" ht="12">
      <c r="K575" s="129"/>
    </row>
    <row r="576" ht="12">
      <c r="K576" s="129"/>
    </row>
    <row r="577" ht="12">
      <c r="K577" s="129"/>
    </row>
    <row r="578" ht="12">
      <c r="K578" s="129"/>
    </row>
    <row r="579" ht="12">
      <c r="K579" s="129"/>
    </row>
    <row r="580" ht="12">
      <c r="K580" s="129"/>
    </row>
    <row r="581" ht="12">
      <c r="K581" s="129"/>
    </row>
    <row r="582" ht="12">
      <c r="K582" s="129"/>
    </row>
    <row r="583" ht="12">
      <c r="K583" s="129"/>
    </row>
    <row r="584" ht="12">
      <c r="K584" s="129"/>
    </row>
    <row r="585" ht="12">
      <c r="K585" s="129"/>
    </row>
    <row r="586" ht="12">
      <c r="K586" s="129"/>
    </row>
    <row r="587" ht="12">
      <c r="K587" s="129"/>
    </row>
    <row r="588" ht="12">
      <c r="K588" s="129"/>
    </row>
    <row r="589" ht="12">
      <c r="K589" s="129"/>
    </row>
    <row r="590" ht="12">
      <c r="K590" s="129"/>
    </row>
    <row r="591" ht="12">
      <c r="K591" s="129"/>
    </row>
    <row r="592" ht="12">
      <c r="K592" s="129"/>
    </row>
    <row r="593" ht="12">
      <c r="K593" s="129"/>
    </row>
    <row r="594" ht="12">
      <c r="K594" s="129"/>
    </row>
    <row r="595" ht="12">
      <c r="K595" s="129"/>
    </row>
    <row r="596" ht="12">
      <c r="K596" s="129"/>
    </row>
    <row r="597" ht="12">
      <c r="K597" s="129"/>
    </row>
    <row r="598" ht="12">
      <c r="K598" s="129"/>
    </row>
    <row r="599" ht="12">
      <c r="K599" s="129"/>
    </row>
    <row r="600" ht="12">
      <c r="K600" s="129"/>
    </row>
    <row r="601" ht="12">
      <c r="K601" s="129"/>
    </row>
    <row r="602" ht="12">
      <c r="K602" s="129"/>
    </row>
    <row r="603" ht="12">
      <c r="K603" s="129"/>
    </row>
    <row r="604" ht="12">
      <c r="K604" s="129"/>
    </row>
    <row r="605" ht="12">
      <c r="K605" s="129"/>
    </row>
    <row r="606" ht="12">
      <c r="K606" s="129"/>
    </row>
    <row r="607" ht="12">
      <c r="K607" s="129"/>
    </row>
    <row r="608" ht="12">
      <c r="K608" s="129"/>
    </row>
    <row r="609" ht="12">
      <c r="K609" s="129"/>
    </row>
    <row r="610" ht="12">
      <c r="K610" s="129"/>
    </row>
    <row r="611" ht="12">
      <c r="K611" s="129"/>
    </row>
    <row r="612" ht="12">
      <c r="K612" s="129"/>
    </row>
    <row r="613" ht="12">
      <c r="K613" s="129"/>
    </row>
    <row r="614" ht="12">
      <c r="K614" s="129"/>
    </row>
    <row r="615" ht="12">
      <c r="K615" s="129"/>
    </row>
    <row r="616" ht="12">
      <c r="K616" s="129"/>
    </row>
    <row r="617" ht="12">
      <c r="K617" s="129"/>
    </row>
    <row r="618" ht="12">
      <c r="K618" s="129"/>
    </row>
    <row r="619" ht="12">
      <c r="K619" s="129"/>
    </row>
    <row r="620" ht="12">
      <c r="K620" s="129"/>
    </row>
    <row r="621" ht="12">
      <c r="K621" s="129"/>
    </row>
    <row r="622" ht="12">
      <c r="K622" s="129"/>
    </row>
    <row r="623" ht="12">
      <c r="K623" s="129"/>
    </row>
    <row r="624" ht="12">
      <c r="K624" s="129"/>
    </row>
    <row r="625" ht="12">
      <c r="K625" s="129"/>
    </row>
    <row r="626" ht="12">
      <c r="K626" s="129"/>
    </row>
    <row r="627" ht="12">
      <c r="K627" s="129"/>
    </row>
    <row r="628" ht="12">
      <c r="K628" s="129"/>
    </row>
    <row r="629" ht="12">
      <c r="K629" s="129"/>
    </row>
    <row r="630" ht="12">
      <c r="K630" s="129"/>
    </row>
    <row r="631" ht="12">
      <c r="K631" s="129"/>
    </row>
    <row r="632" ht="12">
      <c r="K632" s="129"/>
    </row>
    <row r="633" ht="12">
      <c r="K633" s="129"/>
    </row>
    <row r="634" ht="12">
      <c r="K634" s="129"/>
    </row>
    <row r="635" ht="12">
      <c r="K635" s="129"/>
    </row>
    <row r="636" ht="12">
      <c r="K636" s="129"/>
    </row>
    <row r="637" ht="12">
      <c r="K637" s="129"/>
    </row>
    <row r="638" ht="12">
      <c r="K638" s="129"/>
    </row>
    <row r="639" ht="12">
      <c r="K639" s="129"/>
    </row>
    <row r="640" ht="12">
      <c r="K640" s="129"/>
    </row>
    <row r="641" ht="12">
      <c r="K641" s="129"/>
    </row>
    <row r="642" ht="12">
      <c r="K642" s="129"/>
    </row>
    <row r="643" ht="12">
      <c r="K643" s="129"/>
    </row>
    <row r="644" ht="12">
      <c r="K644" s="129"/>
    </row>
    <row r="645" ht="12">
      <c r="K645" s="129"/>
    </row>
    <row r="646" ht="12">
      <c r="K646" s="129"/>
    </row>
    <row r="647" ht="12">
      <c r="K647" s="129"/>
    </row>
    <row r="648" ht="12">
      <c r="K648" s="129"/>
    </row>
    <row r="649" ht="12">
      <c r="K649" s="129"/>
    </row>
    <row r="650" ht="12">
      <c r="K650" s="129"/>
    </row>
    <row r="651" ht="12">
      <c r="K651" s="129"/>
    </row>
    <row r="652" ht="12">
      <c r="K652" s="129"/>
    </row>
    <row r="653" ht="12">
      <c r="K653" s="129"/>
    </row>
    <row r="654" ht="12">
      <c r="K654" s="129"/>
    </row>
    <row r="655" ht="12">
      <c r="K655" s="129"/>
    </row>
    <row r="656" ht="12">
      <c r="K656" s="129"/>
    </row>
    <row r="657" ht="12">
      <c r="K657" s="129"/>
    </row>
    <row r="658" ht="12">
      <c r="K658" s="129"/>
    </row>
    <row r="659" ht="12">
      <c r="K659" s="129"/>
    </row>
    <row r="660" ht="12">
      <c r="K660" s="129"/>
    </row>
    <row r="661" ht="12">
      <c r="K661" s="129"/>
    </row>
    <row r="662" ht="12">
      <c r="K662" s="129"/>
    </row>
    <row r="663" ht="12">
      <c r="K663" s="129"/>
    </row>
    <row r="664" ht="12">
      <c r="K664" s="129"/>
    </row>
    <row r="665" ht="12">
      <c r="K665" s="129"/>
    </row>
    <row r="666" ht="12">
      <c r="K666" s="129"/>
    </row>
    <row r="667" ht="12">
      <c r="K667" s="129"/>
    </row>
    <row r="668" ht="12">
      <c r="K668" s="129"/>
    </row>
    <row r="669" ht="12">
      <c r="K669" s="129"/>
    </row>
    <row r="670" ht="12">
      <c r="K670" s="129"/>
    </row>
    <row r="671" ht="12">
      <c r="K671" s="129"/>
    </row>
    <row r="672" ht="12">
      <c r="K672" s="129"/>
    </row>
    <row r="673" ht="12">
      <c r="K673" s="129"/>
    </row>
    <row r="674" ht="12">
      <c r="K674" s="129"/>
    </row>
    <row r="675" ht="12">
      <c r="K675" s="129"/>
    </row>
    <row r="676" ht="12">
      <c r="K676" s="129"/>
    </row>
    <row r="677" ht="12">
      <c r="K677" s="129"/>
    </row>
    <row r="678" ht="12">
      <c r="K678" s="129"/>
    </row>
    <row r="679" ht="12">
      <c r="K679" s="129"/>
    </row>
    <row r="680" ht="12">
      <c r="K680" s="129"/>
    </row>
    <row r="681" ht="12">
      <c r="K681" s="129"/>
    </row>
    <row r="682" ht="12">
      <c r="K682" s="129"/>
    </row>
    <row r="683" ht="12">
      <c r="K683" s="129"/>
    </row>
    <row r="684" ht="12">
      <c r="K684" s="129"/>
    </row>
    <row r="685" ht="12">
      <c r="K685" s="129"/>
    </row>
    <row r="686" ht="12">
      <c r="K686" s="129"/>
    </row>
    <row r="687" ht="12">
      <c r="K687" s="129"/>
    </row>
    <row r="688" ht="12">
      <c r="K688" s="129"/>
    </row>
    <row r="689" ht="12">
      <c r="K689" s="129"/>
    </row>
    <row r="690" ht="12">
      <c r="K690" s="129"/>
    </row>
    <row r="691" ht="12">
      <c r="K691" s="129"/>
    </row>
    <row r="692" ht="12">
      <c r="K692" s="129"/>
    </row>
    <row r="693" ht="12">
      <c r="K693" s="129"/>
    </row>
    <row r="694" ht="12">
      <c r="K694" s="129"/>
    </row>
    <row r="695" ht="12">
      <c r="K695" s="129"/>
    </row>
    <row r="696" ht="12">
      <c r="K696" s="129"/>
    </row>
    <row r="697" ht="12">
      <c r="K697" s="129"/>
    </row>
    <row r="698" ht="12">
      <c r="K698" s="129"/>
    </row>
    <row r="699" ht="12">
      <c r="K699" s="129"/>
    </row>
    <row r="700" ht="12">
      <c r="K700" s="129"/>
    </row>
    <row r="701" ht="12">
      <c r="K701" s="129"/>
    </row>
    <row r="702" ht="12">
      <c r="K702" s="129"/>
    </row>
    <row r="703" ht="12">
      <c r="K703" s="129"/>
    </row>
    <row r="704" ht="12">
      <c r="K704" s="129"/>
    </row>
    <row r="705" ht="12">
      <c r="K705" s="129"/>
    </row>
    <row r="706" ht="12">
      <c r="K706" s="129"/>
    </row>
    <row r="707" ht="12">
      <c r="K707" s="129"/>
    </row>
    <row r="708" ht="12">
      <c r="K708" s="129"/>
    </row>
    <row r="709" ht="12">
      <c r="K709" s="129"/>
    </row>
    <row r="710" ht="12">
      <c r="K710" s="129"/>
    </row>
    <row r="711" ht="12">
      <c r="K711" s="129"/>
    </row>
    <row r="712" ht="12">
      <c r="K712" s="129"/>
    </row>
    <row r="713" ht="12">
      <c r="K713" s="129"/>
    </row>
    <row r="714" ht="12">
      <c r="K714" s="129"/>
    </row>
    <row r="715" ht="12">
      <c r="K715" s="129"/>
    </row>
    <row r="716" ht="12">
      <c r="K716" s="129"/>
    </row>
    <row r="717" ht="12">
      <c r="K717" s="129"/>
    </row>
    <row r="718" ht="12">
      <c r="K718" s="129"/>
    </row>
    <row r="719" ht="12">
      <c r="K719" s="129"/>
    </row>
    <row r="720" ht="12">
      <c r="K720" s="129"/>
    </row>
    <row r="721" ht="12">
      <c r="K721" s="129"/>
    </row>
    <row r="722" ht="12">
      <c r="K722" s="129"/>
    </row>
    <row r="723" ht="12">
      <c r="K723" s="129"/>
    </row>
    <row r="724" ht="12">
      <c r="K724" s="129"/>
    </row>
    <row r="725" ht="12">
      <c r="K725" s="129"/>
    </row>
    <row r="726" ht="12">
      <c r="K726" s="129"/>
    </row>
    <row r="727" ht="12">
      <c r="K727" s="129"/>
    </row>
    <row r="728" ht="12">
      <c r="K728" s="129"/>
    </row>
    <row r="729" ht="12">
      <c r="K729" s="129"/>
    </row>
    <row r="730" ht="12">
      <c r="K730" s="129"/>
    </row>
    <row r="731" ht="12">
      <c r="K731" s="129"/>
    </row>
    <row r="732" ht="12">
      <c r="K732" s="129"/>
    </row>
    <row r="733" ht="12">
      <c r="K733" s="129"/>
    </row>
    <row r="734" ht="12">
      <c r="K734" s="129"/>
    </row>
    <row r="735" ht="12">
      <c r="K735" s="129"/>
    </row>
    <row r="736" ht="12">
      <c r="K736" s="129"/>
    </row>
    <row r="737" ht="12">
      <c r="K737" s="129"/>
    </row>
    <row r="738" ht="12">
      <c r="K738" s="129"/>
    </row>
    <row r="739" ht="12">
      <c r="K739" s="129"/>
    </row>
    <row r="740" ht="12">
      <c r="K740" s="129"/>
    </row>
    <row r="741" ht="12">
      <c r="K741" s="129"/>
    </row>
    <row r="742" ht="12">
      <c r="K742" s="129"/>
    </row>
    <row r="743" ht="12">
      <c r="K743" s="129"/>
    </row>
    <row r="744" ht="12">
      <c r="K744" s="129"/>
    </row>
    <row r="745" ht="12">
      <c r="K745" s="129"/>
    </row>
    <row r="746" ht="12">
      <c r="K746" s="129"/>
    </row>
    <row r="747" ht="12">
      <c r="K747" s="129"/>
    </row>
    <row r="748" ht="12">
      <c r="K748" s="129"/>
    </row>
    <row r="749" ht="12">
      <c r="K749" s="129"/>
    </row>
    <row r="750" ht="12">
      <c r="K750" s="129"/>
    </row>
    <row r="751" ht="12">
      <c r="K751" s="129"/>
    </row>
    <row r="752" ht="12">
      <c r="K752" s="129"/>
    </row>
    <row r="753" ht="12">
      <c r="K753" s="129"/>
    </row>
    <row r="754" ht="12">
      <c r="K754" s="129"/>
    </row>
    <row r="755" ht="12">
      <c r="K755" s="129"/>
    </row>
    <row r="756" ht="12">
      <c r="K756" s="129"/>
    </row>
    <row r="757" ht="12">
      <c r="K757" s="129"/>
    </row>
    <row r="758" ht="12">
      <c r="K758" s="129"/>
    </row>
    <row r="759" ht="12">
      <c r="K759" s="129"/>
    </row>
    <row r="760" ht="12">
      <c r="K760" s="129"/>
    </row>
    <row r="761" ht="12">
      <c r="K761" s="129"/>
    </row>
    <row r="762" ht="12">
      <c r="K762" s="129"/>
    </row>
    <row r="763" ht="12">
      <c r="K763" s="129"/>
    </row>
    <row r="764" ht="12">
      <c r="K764" s="129"/>
    </row>
    <row r="765" ht="12">
      <c r="K765" s="129"/>
    </row>
    <row r="766" ht="12">
      <c r="K766" s="129"/>
    </row>
    <row r="767" ht="12">
      <c r="K767" s="129"/>
    </row>
    <row r="768" ht="12">
      <c r="K768" s="129"/>
    </row>
    <row r="769" ht="12">
      <c r="K769" s="129"/>
    </row>
    <row r="770" ht="12">
      <c r="K770" s="129"/>
    </row>
    <row r="771" ht="12">
      <c r="K771" s="129"/>
    </row>
    <row r="772" ht="12">
      <c r="K772" s="129"/>
    </row>
    <row r="773" ht="12">
      <c r="K773" s="129"/>
    </row>
    <row r="774" ht="12">
      <c r="K774" s="129"/>
    </row>
    <row r="775" ht="12">
      <c r="K775" s="129"/>
    </row>
    <row r="776" ht="12">
      <c r="K776" s="129"/>
    </row>
    <row r="777" ht="12">
      <c r="K777" s="129"/>
    </row>
    <row r="778" ht="12">
      <c r="K778" s="129"/>
    </row>
    <row r="779" ht="12">
      <c r="K779" s="129"/>
    </row>
    <row r="780" ht="12">
      <c r="K780" s="129"/>
    </row>
    <row r="781" ht="12">
      <c r="K781" s="129"/>
    </row>
    <row r="782" ht="12">
      <c r="K782" s="129"/>
    </row>
    <row r="783" ht="12">
      <c r="K783" s="129"/>
    </row>
    <row r="784" ht="12">
      <c r="K784" s="129"/>
    </row>
    <row r="785" ht="12">
      <c r="K785" s="129"/>
    </row>
    <row r="786" ht="12">
      <c r="K786" s="129"/>
    </row>
    <row r="787" ht="12">
      <c r="K787" s="129"/>
    </row>
    <row r="788" ht="12">
      <c r="K788" s="129"/>
    </row>
    <row r="789" ht="12">
      <c r="K789" s="129"/>
    </row>
    <row r="790" ht="12">
      <c r="K790" s="129"/>
    </row>
    <row r="791" ht="12">
      <c r="K791" s="129"/>
    </row>
    <row r="792" ht="12">
      <c r="K792" s="129"/>
    </row>
    <row r="793" ht="12">
      <c r="K793" s="129"/>
    </row>
    <row r="794" ht="12">
      <c r="K794" s="129"/>
    </row>
    <row r="795" ht="12">
      <c r="K795" s="129"/>
    </row>
    <row r="796" ht="12">
      <c r="K796" s="129"/>
    </row>
    <row r="797" ht="12">
      <c r="K797" s="129"/>
    </row>
    <row r="798" ht="12">
      <c r="K798" s="129"/>
    </row>
    <row r="799" ht="12">
      <c r="K799" s="129"/>
    </row>
    <row r="800" ht="12">
      <c r="K800" s="129"/>
    </row>
    <row r="801" ht="12">
      <c r="K801" s="129"/>
    </row>
    <row r="802" ht="12">
      <c r="K802" s="129"/>
    </row>
    <row r="803" ht="12">
      <c r="K803" s="129"/>
    </row>
    <row r="804" ht="12">
      <c r="K804" s="129"/>
    </row>
    <row r="805" ht="12">
      <c r="K805" s="129"/>
    </row>
    <row r="806" ht="12">
      <c r="K806" s="129"/>
    </row>
    <row r="807" ht="12">
      <c r="K807" s="129"/>
    </row>
    <row r="808" ht="12">
      <c r="K808" s="129"/>
    </row>
    <row r="809" ht="12">
      <c r="K809" s="129"/>
    </row>
    <row r="810" ht="12">
      <c r="K810" s="129"/>
    </row>
    <row r="811" ht="12">
      <c r="K811" s="129"/>
    </row>
    <row r="812" ht="12">
      <c r="K812" s="129"/>
    </row>
    <row r="813" ht="12">
      <c r="K813" s="129"/>
    </row>
    <row r="814" ht="12">
      <c r="K814" s="129"/>
    </row>
    <row r="815" ht="12">
      <c r="K815" s="129"/>
    </row>
    <row r="816" ht="12">
      <c r="K816" s="129"/>
    </row>
    <row r="817" ht="12">
      <c r="K817" s="129"/>
    </row>
    <row r="818" ht="12">
      <c r="K818" s="129"/>
    </row>
    <row r="819" ht="12">
      <c r="K819" s="129"/>
    </row>
    <row r="820" ht="12">
      <c r="K820" s="129"/>
    </row>
    <row r="821" ht="12">
      <c r="K821" s="129"/>
    </row>
    <row r="822" ht="12">
      <c r="K822" s="129"/>
    </row>
    <row r="823" ht="12">
      <c r="K823" s="129"/>
    </row>
    <row r="824" ht="12">
      <c r="K824" s="129"/>
    </row>
    <row r="825" ht="12">
      <c r="K825" s="129"/>
    </row>
    <row r="826" ht="12">
      <c r="K826" s="129"/>
    </row>
    <row r="827" ht="12">
      <c r="K827" s="129"/>
    </row>
    <row r="828" ht="12">
      <c r="K828" s="129"/>
    </row>
    <row r="829" ht="12">
      <c r="K829" s="129"/>
    </row>
    <row r="830" ht="12">
      <c r="K830" s="129"/>
    </row>
    <row r="831" ht="12">
      <c r="K831" s="129"/>
    </row>
    <row r="832" ht="12">
      <c r="K832" s="129"/>
    </row>
    <row r="833" ht="12">
      <c r="K833" s="129"/>
    </row>
    <row r="834" ht="12">
      <c r="K834" s="129"/>
    </row>
    <row r="835" ht="12">
      <c r="K835" s="129"/>
    </row>
    <row r="836" ht="12">
      <c r="K836" s="129"/>
    </row>
    <row r="837" ht="12">
      <c r="K837" s="129"/>
    </row>
    <row r="838" ht="12">
      <c r="K838" s="129"/>
    </row>
    <row r="839" ht="12">
      <c r="K839" s="129"/>
    </row>
    <row r="840" ht="12">
      <c r="K840" s="129"/>
    </row>
    <row r="841" ht="12">
      <c r="K841" s="129"/>
    </row>
    <row r="842" ht="12">
      <c r="K842" s="129"/>
    </row>
    <row r="843" ht="12">
      <c r="K843" s="129"/>
    </row>
    <row r="844" ht="12">
      <c r="K844" s="129"/>
    </row>
    <row r="845" ht="12">
      <c r="K845" s="129"/>
    </row>
    <row r="846" ht="12">
      <c r="K846" s="129"/>
    </row>
    <row r="847" ht="12">
      <c r="K847" s="129"/>
    </row>
    <row r="848" ht="12">
      <c r="K848" s="129"/>
    </row>
    <row r="849" ht="12">
      <c r="K849" s="129"/>
    </row>
    <row r="850" ht="12">
      <c r="K850" s="129"/>
    </row>
    <row r="851" ht="12">
      <c r="K851" s="129"/>
    </row>
    <row r="852" ht="12">
      <c r="K852" s="129"/>
    </row>
    <row r="853" ht="12">
      <c r="K853" s="129"/>
    </row>
    <row r="854" ht="12">
      <c r="K854" s="129"/>
    </row>
    <row r="855" ht="12">
      <c r="K855" s="129"/>
    </row>
    <row r="856" ht="12">
      <c r="K856" s="129"/>
    </row>
    <row r="857" ht="12">
      <c r="K857" s="129"/>
    </row>
    <row r="858" ht="12">
      <c r="K858" s="129"/>
    </row>
    <row r="859" ht="12">
      <c r="K859" s="129"/>
    </row>
    <row r="860" ht="12">
      <c r="K860" s="129"/>
    </row>
    <row r="861" ht="12">
      <c r="K861" s="129"/>
    </row>
    <row r="862" ht="12">
      <c r="K862" s="129"/>
    </row>
    <row r="863" ht="12">
      <c r="K863" s="129"/>
    </row>
    <row r="864" ht="12">
      <c r="K864" s="129"/>
    </row>
    <row r="865" ht="12">
      <c r="K865" s="129"/>
    </row>
    <row r="866" ht="12">
      <c r="K866" s="129"/>
    </row>
    <row r="867" ht="12">
      <c r="K867" s="129"/>
    </row>
    <row r="868" ht="12">
      <c r="K868" s="129"/>
    </row>
    <row r="869" ht="12">
      <c r="K869" s="129"/>
    </row>
    <row r="870" ht="12">
      <c r="K870" s="129"/>
    </row>
    <row r="871" ht="12">
      <c r="K871" s="129"/>
    </row>
    <row r="872" ht="12">
      <c r="K872" s="129"/>
    </row>
    <row r="873" ht="12">
      <c r="K873" s="129"/>
    </row>
    <row r="874" ht="12">
      <c r="K874" s="129"/>
    </row>
    <row r="875" ht="12">
      <c r="K875" s="129"/>
    </row>
    <row r="876" ht="12">
      <c r="K876" s="129"/>
    </row>
    <row r="877" ht="12">
      <c r="K877" s="129"/>
    </row>
    <row r="878" ht="12">
      <c r="K878" s="129"/>
    </row>
    <row r="879" ht="12">
      <c r="K879" s="129"/>
    </row>
    <row r="880" ht="12">
      <c r="K880" s="129"/>
    </row>
    <row r="881" ht="12">
      <c r="K881" s="129"/>
    </row>
    <row r="882" ht="12">
      <c r="K882" s="129"/>
    </row>
    <row r="883" ht="12">
      <c r="K883" s="129"/>
    </row>
    <row r="884" ht="12">
      <c r="K884" s="129"/>
    </row>
    <row r="885" ht="12">
      <c r="K885" s="129"/>
    </row>
    <row r="886" ht="12">
      <c r="K886" s="129"/>
    </row>
    <row r="887" ht="12">
      <c r="K887" s="129"/>
    </row>
    <row r="888" ht="12">
      <c r="K888" s="129"/>
    </row>
    <row r="889" ht="12">
      <c r="K889" s="129"/>
    </row>
    <row r="890" ht="12">
      <c r="K890" s="129"/>
    </row>
    <row r="891" ht="12">
      <c r="K891" s="129"/>
    </row>
    <row r="892" ht="12">
      <c r="K892" s="129"/>
    </row>
    <row r="893" ht="12">
      <c r="K893" s="129"/>
    </row>
    <row r="894" ht="12">
      <c r="K894" s="129"/>
    </row>
    <row r="895" ht="12">
      <c r="K895" s="129"/>
    </row>
    <row r="896" ht="12">
      <c r="K896" s="129"/>
    </row>
    <row r="897" ht="12">
      <c r="K897" s="129"/>
    </row>
    <row r="898" ht="12">
      <c r="K898" s="129"/>
    </row>
    <row r="899" ht="12">
      <c r="K899" s="129"/>
    </row>
    <row r="900" ht="12">
      <c r="K900" s="129"/>
    </row>
    <row r="901" ht="12">
      <c r="K901" s="129"/>
    </row>
    <row r="902" ht="12">
      <c r="K902" s="129"/>
    </row>
    <row r="903" ht="12">
      <c r="K903" s="129"/>
    </row>
    <row r="904" ht="12">
      <c r="K904" s="129"/>
    </row>
    <row r="905" ht="12">
      <c r="K905" s="129"/>
    </row>
    <row r="906" ht="12">
      <c r="K906" s="129"/>
    </row>
    <row r="907" ht="12">
      <c r="K907" s="129"/>
    </row>
    <row r="908" ht="12">
      <c r="K908" s="129"/>
    </row>
    <row r="909" ht="12">
      <c r="K909" s="129"/>
    </row>
    <row r="910" ht="12">
      <c r="K910" s="129"/>
    </row>
    <row r="911" ht="12">
      <c r="K911" s="129"/>
    </row>
    <row r="912" ht="12">
      <c r="K912" s="129"/>
    </row>
    <row r="913" ht="12">
      <c r="K913" s="129"/>
    </row>
    <row r="914" ht="12">
      <c r="K914" s="129"/>
    </row>
    <row r="915" ht="12">
      <c r="K915" s="129"/>
    </row>
    <row r="916" ht="12">
      <c r="K916" s="129"/>
    </row>
    <row r="917" ht="12">
      <c r="K917" s="129"/>
    </row>
    <row r="918" ht="12">
      <c r="K918" s="129"/>
    </row>
    <row r="919" ht="12">
      <c r="K919" s="129"/>
    </row>
    <row r="920" ht="12">
      <c r="K920" s="129"/>
    </row>
    <row r="921" ht="12">
      <c r="K921" s="129"/>
    </row>
    <row r="922" ht="12">
      <c r="K922" s="129"/>
    </row>
    <row r="923" ht="12">
      <c r="K923" s="129"/>
    </row>
    <row r="924" ht="12">
      <c r="K924" s="129"/>
    </row>
    <row r="925" ht="12">
      <c r="K925" s="129"/>
    </row>
    <row r="926" ht="12">
      <c r="K926" s="129"/>
    </row>
    <row r="927" ht="12">
      <c r="K927" s="129"/>
    </row>
    <row r="928" ht="12">
      <c r="K928" s="129"/>
    </row>
    <row r="929" ht="12">
      <c r="K929" s="129"/>
    </row>
    <row r="930" ht="12">
      <c r="K930" s="129"/>
    </row>
    <row r="931" ht="12">
      <c r="K931" s="129"/>
    </row>
    <row r="932" ht="12">
      <c r="K932" s="129"/>
    </row>
    <row r="933" ht="12">
      <c r="K933" s="129"/>
    </row>
    <row r="934" ht="12">
      <c r="K934" s="129"/>
    </row>
    <row r="935" ht="12">
      <c r="K935" s="129"/>
    </row>
    <row r="936" ht="12">
      <c r="K936" s="129"/>
    </row>
    <row r="937" ht="12">
      <c r="K937" s="129"/>
    </row>
    <row r="938" ht="12">
      <c r="K938" s="129"/>
    </row>
    <row r="939" ht="12">
      <c r="K939" s="129"/>
    </row>
    <row r="940" ht="12">
      <c r="K940" s="129"/>
    </row>
    <row r="941" ht="12">
      <c r="K941" s="129"/>
    </row>
    <row r="942" ht="12">
      <c r="K942" s="129"/>
    </row>
    <row r="943" ht="12">
      <c r="K943" s="129"/>
    </row>
    <row r="944" ht="12">
      <c r="K944" s="129"/>
    </row>
    <row r="945" ht="12">
      <c r="K945" s="129"/>
    </row>
    <row r="946" ht="12">
      <c r="K946" s="129"/>
    </row>
    <row r="947" ht="12">
      <c r="K947" s="129"/>
    </row>
    <row r="948" ht="12">
      <c r="K948" s="129"/>
    </row>
    <row r="949" ht="12">
      <c r="K949" s="129"/>
    </row>
    <row r="950" ht="12">
      <c r="K950" s="129"/>
    </row>
    <row r="951" ht="12">
      <c r="K951" s="129"/>
    </row>
    <row r="952" ht="12">
      <c r="K952" s="129"/>
    </row>
    <row r="953" ht="12">
      <c r="K953" s="129"/>
    </row>
    <row r="954" ht="12">
      <c r="K954" s="129"/>
    </row>
    <row r="955" ht="12">
      <c r="K955" s="129"/>
    </row>
    <row r="956" ht="12">
      <c r="K956" s="129"/>
    </row>
    <row r="957" ht="12">
      <c r="K957" s="129"/>
    </row>
    <row r="958" ht="12">
      <c r="K958" s="129"/>
    </row>
    <row r="959" ht="12">
      <c r="K959" s="129"/>
    </row>
    <row r="960" ht="12">
      <c r="K960" s="129"/>
    </row>
    <row r="961" ht="12">
      <c r="K961" s="129"/>
    </row>
    <row r="962" ht="12">
      <c r="K962" s="129"/>
    </row>
    <row r="963" ht="12">
      <c r="K963" s="129"/>
    </row>
    <row r="964" ht="12">
      <c r="K964" s="129"/>
    </row>
    <row r="965" ht="12">
      <c r="K965" s="129"/>
    </row>
    <row r="966" ht="12">
      <c r="K966" s="129"/>
    </row>
    <row r="967" ht="12">
      <c r="K967" s="129"/>
    </row>
    <row r="968" ht="12">
      <c r="K968" s="129"/>
    </row>
    <row r="969" ht="12">
      <c r="K969" s="129"/>
    </row>
    <row r="970" ht="12">
      <c r="K970" s="129"/>
    </row>
    <row r="971" ht="12">
      <c r="K971" s="129"/>
    </row>
    <row r="972" ht="12">
      <c r="K972" s="129"/>
    </row>
    <row r="973" ht="12">
      <c r="K973" s="129"/>
    </row>
    <row r="974" ht="12">
      <c r="K974" s="129"/>
    </row>
    <row r="975" ht="12">
      <c r="K975" s="129"/>
    </row>
    <row r="976" ht="12">
      <c r="K976" s="129"/>
    </row>
    <row r="977" ht="12">
      <c r="K977" s="129"/>
    </row>
    <row r="978" ht="12">
      <c r="K978" s="129"/>
    </row>
    <row r="979" ht="12">
      <c r="K979" s="129"/>
    </row>
    <row r="980" ht="12">
      <c r="K980" s="129"/>
    </row>
    <row r="981" ht="12">
      <c r="K981" s="129"/>
    </row>
    <row r="982" ht="12">
      <c r="K982" s="129"/>
    </row>
    <row r="983" ht="12">
      <c r="K983" s="129"/>
    </row>
    <row r="984" ht="12">
      <c r="K984" s="129"/>
    </row>
    <row r="985" ht="12">
      <c r="K985" s="129"/>
    </row>
    <row r="986" ht="12">
      <c r="K986" s="129"/>
    </row>
    <row r="987" ht="12">
      <c r="K987" s="129"/>
    </row>
    <row r="988" ht="12">
      <c r="K988" s="129"/>
    </row>
    <row r="989" ht="12">
      <c r="K989" s="129"/>
    </row>
    <row r="990" ht="12">
      <c r="K990" s="129"/>
    </row>
    <row r="991" ht="12">
      <c r="K991" s="129"/>
    </row>
    <row r="992" ht="12">
      <c r="K992" s="129"/>
    </row>
    <row r="993" ht="12">
      <c r="K993" s="129"/>
    </row>
    <row r="994" ht="12">
      <c r="K994" s="129"/>
    </row>
    <row r="995" ht="12">
      <c r="K995" s="129"/>
    </row>
    <row r="996" ht="12">
      <c r="K996" s="129"/>
    </row>
    <row r="997" ht="12">
      <c r="K997" s="129"/>
    </row>
    <row r="998" ht="12">
      <c r="K998" s="129"/>
    </row>
    <row r="999" ht="12">
      <c r="K999" s="129"/>
    </row>
    <row r="1000" ht="12">
      <c r="K1000" s="129"/>
    </row>
    <row r="1001" ht="12">
      <c r="K1001" s="129"/>
    </row>
    <row r="1002" ht="12">
      <c r="K1002" s="129"/>
    </row>
    <row r="1003" ht="12">
      <c r="K1003" s="129"/>
    </row>
    <row r="1004" ht="12">
      <c r="K1004" s="129"/>
    </row>
    <row r="1005" ht="12">
      <c r="K1005" s="129"/>
    </row>
    <row r="1006" ht="12">
      <c r="K1006" s="129"/>
    </row>
    <row r="1007" ht="12">
      <c r="K1007" s="129"/>
    </row>
    <row r="1008" ht="12">
      <c r="K1008" s="129"/>
    </row>
    <row r="1009" ht="12">
      <c r="K1009" s="129"/>
    </row>
    <row r="1010" ht="12">
      <c r="K1010" s="129"/>
    </row>
    <row r="1011" ht="12">
      <c r="K1011" s="129"/>
    </row>
    <row r="1012" ht="12">
      <c r="K1012" s="129"/>
    </row>
    <row r="1013" ht="12">
      <c r="K1013" s="129"/>
    </row>
    <row r="1014" ht="12">
      <c r="K1014" s="129"/>
    </row>
    <row r="1015" ht="12">
      <c r="K1015" s="129"/>
    </row>
    <row r="1016" ht="12">
      <c r="K1016" s="129"/>
    </row>
    <row r="1017" ht="12">
      <c r="K1017" s="129"/>
    </row>
    <row r="1018" ht="12">
      <c r="K1018" s="129"/>
    </row>
    <row r="1019" ht="12">
      <c r="K1019" s="129"/>
    </row>
    <row r="1020" ht="12">
      <c r="K1020" s="129"/>
    </row>
    <row r="1021" ht="12">
      <c r="K1021" s="129"/>
    </row>
    <row r="1022" ht="12">
      <c r="K1022" s="129"/>
    </row>
    <row r="1023" ht="12">
      <c r="K1023" s="129"/>
    </row>
    <row r="1024" ht="12">
      <c r="K1024" s="129"/>
    </row>
    <row r="1025" ht="12">
      <c r="K1025" s="129"/>
    </row>
    <row r="1026" ht="12">
      <c r="K1026" s="129"/>
    </row>
    <row r="1027" ht="12">
      <c r="K1027" s="129"/>
    </row>
    <row r="1028" ht="12">
      <c r="K1028" s="129"/>
    </row>
    <row r="1029" ht="12">
      <c r="K1029" s="129"/>
    </row>
    <row r="1030" ht="12">
      <c r="K1030" s="129"/>
    </row>
    <row r="1031" ht="12">
      <c r="K1031" s="129"/>
    </row>
    <row r="1032" ht="12">
      <c r="K1032" s="129"/>
    </row>
    <row r="1033" ht="12">
      <c r="K1033" s="129"/>
    </row>
    <row r="1034" ht="12">
      <c r="K1034" s="129"/>
    </row>
    <row r="1035" ht="12">
      <c r="K1035" s="129"/>
    </row>
    <row r="1036" ht="12">
      <c r="K1036" s="129"/>
    </row>
    <row r="1037" ht="12">
      <c r="K1037" s="129"/>
    </row>
    <row r="1038" ht="12">
      <c r="K1038" s="129"/>
    </row>
    <row r="1039" ht="12">
      <c r="K1039" s="129"/>
    </row>
    <row r="1040" ht="12">
      <c r="K1040" s="129"/>
    </row>
    <row r="1041" ht="12">
      <c r="K1041" s="129"/>
    </row>
    <row r="1042" ht="12">
      <c r="K1042" s="129"/>
    </row>
    <row r="1043" ht="12">
      <c r="K1043" s="129"/>
    </row>
    <row r="1044" ht="12">
      <c r="K1044" s="129"/>
    </row>
    <row r="1045" ht="12">
      <c r="K1045" s="129"/>
    </row>
    <row r="1046" ht="12">
      <c r="K1046" s="129"/>
    </row>
    <row r="1047" ht="12">
      <c r="K1047" s="129"/>
    </row>
    <row r="1048" ht="12">
      <c r="K1048" s="129"/>
    </row>
    <row r="1049" ht="12">
      <c r="K1049" s="129"/>
    </row>
    <row r="1050" ht="12">
      <c r="K1050" s="129"/>
    </row>
    <row r="1051" ht="12">
      <c r="K1051" s="129"/>
    </row>
    <row r="1052" ht="12">
      <c r="K1052" s="129"/>
    </row>
    <row r="1053" ht="12">
      <c r="K1053" s="129"/>
    </row>
    <row r="1054" ht="12">
      <c r="K1054" s="129"/>
    </row>
    <row r="1055" ht="12">
      <c r="K1055" s="129"/>
    </row>
    <row r="1056" ht="12">
      <c r="K1056" s="129"/>
    </row>
    <row r="1057" ht="12">
      <c r="K1057" s="129"/>
    </row>
    <row r="1058" ht="12">
      <c r="K1058" s="129"/>
    </row>
    <row r="1059" ht="12">
      <c r="K1059" s="129"/>
    </row>
    <row r="1060" ht="12">
      <c r="K1060" s="129"/>
    </row>
    <row r="1061" ht="12">
      <c r="K1061" s="129"/>
    </row>
    <row r="1062" ht="12">
      <c r="K1062" s="129"/>
    </row>
    <row r="1063" ht="12">
      <c r="K1063" s="129"/>
    </row>
    <row r="1064" ht="12">
      <c r="K1064" s="129"/>
    </row>
    <row r="1065" ht="12">
      <c r="K1065" s="129"/>
    </row>
    <row r="1066" ht="12">
      <c r="K1066" s="129"/>
    </row>
    <row r="1067" ht="12">
      <c r="K1067" s="129"/>
    </row>
    <row r="1068" ht="12">
      <c r="K1068" s="129"/>
    </row>
    <row r="1069" ht="12">
      <c r="K1069" s="129"/>
    </row>
    <row r="1070" ht="12">
      <c r="K1070" s="129"/>
    </row>
    <row r="1071" ht="12">
      <c r="K1071" s="129"/>
    </row>
    <row r="1072" ht="12">
      <c r="K1072" s="129"/>
    </row>
    <row r="1073" ht="12">
      <c r="K1073" s="129"/>
    </row>
    <row r="1074" ht="12">
      <c r="K1074" s="129"/>
    </row>
    <row r="1075" ht="12">
      <c r="K1075" s="129"/>
    </row>
    <row r="1076" ht="12">
      <c r="K1076" s="129"/>
    </row>
    <row r="1077" ht="12">
      <c r="K1077" s="129"/>
    </row>
    <row r="1078" ht="12">
      <c r="K1078" s="129"/>
    </row>
    <row r="1079" ht="12">
      <c r="K1079" s="129"/>
    </row>
    <row r="1080" ht="12">
      <c r="K1080" s="129"/>
    </row>
    <row r="1081" ht="12">
      <c r="K1081" s="129"/>
    </row>
    <row r="1082" ht="12">
      <c r="K1082" s="129"/>
    </row>
    <row r="1083" ht="12">
      <c r="K1083" s="129"/>
    </row>
    <row r="1084" ht="12">
      <c r="K1084" s="129"/>
    </row>
    <row r="1085" ht="12">
      <c r="K1085" s="129"/>
    </row>
    <row r="1086" ht="12">
      <c r="K1086" s="129"/>
    </row>
    <row r="1087" ht="12">
      <c r="K1087" s="129"/>
    </row>
    <row r="1088" ht="12">
      <c r="K1088" s="129"/>
    </row>
    <row r="1089" ht="12">
      <c r="K1089" s="129"/>
    </row>
    <row r="1090" ht="12">
      <c r="K1090" s="129"/>
    </row>
    <row r="1091" ht="12">
      <c r="K1091" s="129"/>
    </row>
    <row r="1092" ht="12">
      <c r="K1092" s="129"/>
    </row>
    <row r="1093" ht="12">
      <c r="K1093" s="129"/>
    </row>
    <row r="1094" ht="12">
      <c r="K1094" s="129"/>
    </row>
    <row r="1095" ht="12">
      <c r="K1095" s="129"/>
    </row>
    <row r="1096" ht="12">
      <c r="K1096" s="129"/>
    </row>
    <row r="1097" ht="12">
      <c r="K1097" s="129"/>
    </row>
    <row r="1098" ht="12">
      <c r="K1098" s="129"/>
    </row>
    <row r="1099" ht="12">
      <c r="K1099" s="129"/>
    </row>
    <row r="1100" ht="12">
      <c r="K1100" s="129"/>
    </row>
    <row r="1101" ht="12">
      <c r="K1101" s="129"/>
    </row>
    <row r="1102" ht="12">
      <c r="K1102" s="129"/>
    </row>
    <row r="1103" ht="12">
      <c r="K1103" s="129"/>
    </row>
    <row r="1104" ht="12">
      <c r="K1104" s="129"/>
    </row>
    <row r="1105" ht="12">
      <c r="K1105" s="129"/>
    </row>
    <row r="1106" ht="12">
      <c r="K1106" s="129"/>
    </row>
    <row r="1107" ht="12">
      <c r="K1107" s="129"/>
    </row>
    <row r="1108" ht="12">
      <c r="K1108" s="129"/>
    </row>
    <row r="1109" ht="12">
      <c r="K1109" s="129"/>
    </row>
    <row r="1110" ht="12">
      <c r="K1110" s="129"/>
    </row>
    <row r="1111" ht="12">
      <c r="K1111" s="129"/>
    </row>
    <row r="1112" ht="12">
      <c r="K1112" s="129"/>
    </row>
    <row r="1113" ht="12">
      <c r="K1113" s="129"/>
    </row>
    <row r="1114" ht="12">
      <c r="K1114" s="129"/>
    </row>
    <row r="1115" ht="12">
      <c r="K1115" s="129"/>
    </row>
    <row r="1116" ht="12">
      <c r="K1116" s="129"/>
    </row>
    <row r="1117" ht="12">
      <c r="K1117" s="129"/>
    </row>
    <row r="1118" ht="12">
      <c r="K1118" s="129"/>
    </row>
    <row r="1119" ht="12">
      <c r="K1119" s="129"/>
    </row>
    <row r="1120" ht="12">
      <c r="K1120" s="129"/>
    </row>
    <row r="1121" ht="12">
      <c r="K1121" s="129"/>
    </row>
    <row r="1122" ht="12">
      <c r="K1122" s="129"/>
    </row>
    <row r="1123" ht="12">
      <c r="K1123" s="129"/>
    </row>
    <row r="1124" ht="12">
      <c r="K1124" s="129"/>
    </row>
    <row r="1125" ht="12">
      <c r="K1125" s="129"/>
    </row>
    <row r="1126" ht="12">
      <c r="K1126" s="129"/>
    </row>
    <row r="1127" ht="12">
      <c r="K1127" s="129"/>
    </row>
    <row r="1128" ht="12">
      <c r="K1128" s="129"/>
    </row>
    <row r="1129" ht="12">
      <c r="K1129" s="129"/>
    </row>
    <row r="1130" ht="12">
      <c r="K1130" s="129"/>
    </row>
    <row r="1131" ht="12">
      <c r="K1131" s="129"/>
    </row>
    <row r="1132" ht="12">
      <c r="K1132" s="129"/>
    </row>
    <row r="1133" ht="12">
      <c r="K1133" s="129"/>
    </row>
    <row r="1134" ht="12">
      <c r="K1134" s="129"/>
    </row>
    <row r="1135" ht="12">
      <c r="K1135" s="129"/>
    </row>
    <row r="1136" ht="12">
      <c r="K1136" s="129"/>
    </row>
    <row r="1137" ht="12">
      <c r="K1137" s="129"/>
    </row>
    <row r="1138" ht="12">
      <c r="K1138" s="129"/>
    </row>
    <row r="1139" ht="12">
      <c r="K1139" s="129"/>
    </row>
    <row r="1140" ht="12">
      <c r="K1140" s="129"/>
    </row>
    <row r="1141" ht="12">
      <c r="K1141" s="129"/>
    </row>
    <row r="1142" ht="12">
      <c r="K1142" s="129"/>
    </row>
    <row r="1143" ht="12">
      <c r="K1143" s="129"/>
    </row>
    <row r="1144" ht="12">
      <c r="K1144" s="129"/>
    </row>
    <row r="1145" ht="12">
      <c r="K1145" s="129"/>
    </row>
    <row r="1146" ht="12">
      <c r="K1146" s="129"/>
    </row>
    <row r="1147" ht="12">
      <c r="K1147" s="129"/>
    </row>
    <row r="1148" ht="12">
      <c r="K1148" s="129"/>
    </row>
    <row r="1149" ht="12">
      <c r="K1149" s="129"/>
    </row>
    <row r="1150" ht="12">
      <c r="K1150" s="129"/>
    </row>
    <row r="1151" ht="12">
      <c r="K1151" s="129"/>
    </row>
    <row r="1152" ht="12">
      <c r="K1152" s="129"/>
    </row>
    <row r="1153" ht="12">
      <c r="K1153" s="129"/>
    </row>
    <row r="1154" ht="12">
      <c r="K1154" s="129"/>
    </row>
    <row r="1155" ht="12">
      <c r="K1155" s="129"/>
    </row>
    <row r="1156" ht="12">
      <c r="K1156" s="129"/>
    </row>
    <row r="1157" ht="12">
      <c r="K1157" s="129"/>
    </row>
    <row r="1158" ht="12">
      <c r="K1158" s="129"/>
    </row>
    <row r="1159" ht="12">
      <c r="K1159" s="129"/>
    </row>
    <row r="1160" ht="12">
      <c r="K1160" s="129"/>
    </row>
    <row r="1161" ht="12">
      <c r="K1161" s="129"/>
    </row>
    <row r="1162" ht="12">
      <c r="K1162" s="129"/>
    </row>
    <row r="1163" ht="12">
      <c r="K1163" s="129"/>
    </row>
    <row r="1164" ht="12">
      <c r="K1164" s="129"/>
    </row>
    <row r="1165" ht="12">
      <c r="K1165" s="129"/>
    </row>
    <row r="1166" ht="12">
      <c r="K1166" s="129"/>
    </row>
    <row r="1167" ht="12">
      <c r="K1167" s="129"/>
    </row>
    <row r="1168" ht="12">
      <c r="K1168" s="129"/>
    </row>
    <row r="1169" ht="12">
      <c r="K1169" s="129"/>
    </row>
    <row r="1170" ht="12">
      <c r="K1170" s="129"/>
    </row>
    <row r="1171" ht="12">
      <c r="K1171" s="129"/>
    </row>
    <row r="1172" ht="12">
      <c r="K1172" s="129"/>
    </row>
    <row r="1173" ht="12">
      <c r="K1173" s="129"/>
    </row>
    <row r="1174" ht="12">
      <c r="K1174" s="129"/>
    </row>
    <row r="1175" ht="12">
      <c r="K1175" s="129"/>
    </row>
    <row r="1176" ht="12">
      <c r="K1176" s="129"/>
    </row>
    <row r="1177" ht="12">
      <c r="K1177" s="129"/>
    </row>
    <row r="1178" ht="12">
      <c r="K1178" s="129"/>
    </row>
    <row r="1179" ht="12">
      <c r="K1179" s="129"/>
    </row>
    <row r="1180" ht="12">
      <c r="K1180" s="129"/>
    </row>
    <row r="1181" ht="12">
      <c r="K1181" s="129"/>
    </row>
    <row r="1182" ht="12">
      <c r="K1182" s="129"/>
    </row>
    <row r="1183" ht="12">
      <c r="K1183" s="129"/>
    </row>
    <row r="1184" ht="12">
      <c r="K1184" s="129"/>
    </row>
    <row r="1185" ht="12">
      <c r="K1185" s="129"/>
    </row>
    <row r="1186" ht="12">
      <c r="K1186" s="129"/>
    </row>
    <row r="1187" ht="12">
      <c r="K1187" s="129"/>
    </row>
    <row r="1188" ht="12">
      <c r="K1188" s="129"/>
    </row>
    <row r="1189" ht="12">
      <c r="K1189" s="129"/>
    </row>
    <row r="1190" ht="12">
      <c r="K1190" s="129"/>
    </row>
    <row r="1191" ht="12">
      <c r="K1191" s="129"/>
    </row>
    <row r="1192" ht="12">
      <c r="K1192" s="129"/>
    </row>
    <row r="1193" ht="12">
      <c r="K1193" s="129"/>
    </row>
    <row r="1194" ht="12">
      <c r="K1194" s="129"/>
    </row>
    <row r="1195" ht="12">
      <c r="K1195" s="129"/>
    </row>
    <row r="1196" ht="12">
      <c r="K1196" s="129"/>
    </row>
    <row r="1197" ht="12">
      <c r="K1197" s="129"/>
    </row>
    <row r="1198" ht="12">
      <c r="K1198" s="129"/>
    </row>
    <row r="1199" ht="12">
      <c r="K1199" s="129"/>
    </row>
    <row r="1200" ht="12">
      <c r="K1200" s="129"/>
    </row>
    <row r="1201" ht="12">
      <c r="K1201" s="129"/>
    </row>
    <row r="1202" ht="12">
      <c r="K1202" s="129"/>
    </row>
    <row r="1203" ht="12">
      <c r="K1203" s="129"/>
    </row>
    <row r="1204" ht="12">
      <c r="K1204" s="129"/>
    </row>
    <row r="1205" ht="12">
      <c r="K1205" s="129"/>
    </row>
    <row r="1206" ht="12">
      <c r="K1206" s="129"/>
    </row>
    <row r="1207" ht="12">
      <c r="K1207" s="129"/>
    </row>
    <row r="1208" ht="12">
      <c r="K1208" s="129"/>
    </row>
    <row r="1209" ht="12">
      <c r="K1209" s="129"/>
    </row>
    <row r="1210" ht="12">
      <c r="K1210" s="129"/>
    </row>
    <row r="1211" ht="12">
      <c r="K1211" s="129"/>
    </row>
    <row r="1212" ht="12">
      <c r="K1212" s="129"/>
    </row>
    <row r="1213" ht="12">
      <c r="K1213" s="129"/>
    </row>
    <row r="1214" ht="12">
      <c r="K1214" s="129"/>
    </row>
    <row r="1215" ht="12">
      <c r="K1215" s="129"/>
    </row>
    <row r="1216" ht="12">
      <c r="K1216" s="129"/>
    </row>
    <row r="1217" ht="12">
      <c r="K1217" s="129"/>
    </row>
    <row r="1218" ht="12">
      <c r="K1218" s="129"/>
    </row>
    <row r="1219" ht="12">
      <c r="K1219" s="129"/>
    </row>
    <row r="1220" ht="12">
      <c r="K1220" s="129"/>
    </row>
    <row r="1221" ht="12">
      <c r="K1221" s="129"/>
    </row>
    <row r="1222" ht="12">
      <c r="K1222" s="129"/>
    </row>
    <row r="1223" ht="12">
      <c r="K1223" s="129"/>
    </row>
    <row r="1224" ht="12">
      <c r="K1224" s="129"/>
    </row>
    <row r="1225" ht="12">
      <c r="K1225" s="129"/>
    </row>
    <row r="1226" ht="12">
      <c r="K1226" s="129"/>
    </row>
    <row r="1227" ht="12">
      <c r="K1227" s="129"/>
    </row>
    <row r="1228" ht="12">
      <c r="K1228" s="129"/>
    </row>
    <row r="1229" ht="12">
      <c r="K1229" s="129"/>
    </row>
    <row r="1230" ht="12">
      <c r="K1230" s="129"/>
    </row>
    <row r="1231" ht="12">
      <c r="K1231" s="129"/>
    </row>
    <row r="1232" ht="12">
      <c r="K1232" s="129"/>
    </row>
    <row r="1233" ht="12">
      <c r="K1233" s="129"/>
    </row>
    <row r="1234" ht="12">
      <c r="K1234" s="129"/>
    </row>
    <row r="1235" ht="12">
      <c r="K1235" s="129"/>
    </row>
    <row r="1236" ht="12">
      <c r="K1236" s="129"/>
    </row>
    <row r="1237" ht="12">
      <c r="K1237" s="129"/>
    </row>
    <row r="1238" ht="12">
      <c r="K1238" s="129"/>
    </row>
    <row r="1239" ht="12">
      <c r="K1239" s="129"/>
    </row>
    <row r="1240" ht="12">
      <c r="K1240" s="129"/>
    </row>
    <row r="1241" ht="12">
      <c r="K1241" s="129"/>
    </row>
    <row r="1242" ht="12">
      <c r="K1242" s="129"/>
    </row>
    <row r="1243" ht="12">
      <c r="K1243" s="129"/>
    </row>
    <row r="1244" ht="12">
      <c r="K1244" s="129"/>
    </row>
    <row r="1245" ht="12">
      <c r="K1245" s="129"/>
    </row>
    <row r="1246" ht="12">
      <c r="K1246" s="129"/>
    </row>
    <row r="1247" ht="12">
      <c r="K1247" s="129"/>
    </row>
    <row r="1248" ht="12">
      <c r="K1248" s="129"/>
    </row>
    <row r="1249" ht="12">
      <c r="K1249" s="129"/>
    </row>
    <row r="1250" ht="12">
      <c r="K1250" s="129"/>
    </row>
    <row r="1251" ht="12">
      <c r="K1251" s="129"/>
    </row>
    <row r="1252" ht="12">
      <c r="K1252" s="129"/>
    </row>
    <row r="1253" ht="12">
      <c r="K1253" s="129"/>
    </row>
    <row r="1254" ht="12">
      <c r="K1254" s="129"/>
    </row>
    <row r="1255" ht="12">
      <c r="K1255" s="129"/>
    </row>
    <row r="1256" ht="12">
      <c r="K1256" s="129"/>
    </row>
    <row r="1257" ht="12">
      <c r="K1257" s="129"/>
    </row>
    <row r="1258" ht="12">
      <c r="K1258" s="129"/>
    </row>
    <row r="1259" ht="12">
      <c r="K1259" s="129"/>
    </row>
    <row r="1260" ht="12">
      <c r="K1260" s="129"/>
    </row>
    <row r="1261" ht="12">
      <c r="K1261" s="129"/>
    </row>
    <row r="1262" ht="12">
      <c r="K1262" s="129"/>
    </row>
    <row r="1263" ht="12">
      <c r="K1263" s="129"/>
    </row>
    <row r="1264" ht="12">
      <c r="K1264" s="129"/>
    </row>
    <row r="1265" ht="12">
      <c r="K1265" s="129"/>
    </row>
    <row r="1266" ht="12">
      <c r="K1266" s="129"/>
    </row>
    <row r="1267" ht="12">
      <c r="K1267" s="129"/>
    </row>
    <row r="1268" ht="12">
      <c r="K1268" s="129"/>
    </row>
    <row r="1269" ht="12">
      <c r="K1269" s="129"/>
    </row>
    <row r="1270" ht="12">
      <c r="K1270" s="129"/>
    </row>
    <row r="1271" ht="12">
      <c r="K1271" s="129"/>
    </row>
    <row r="1272" ht="12">
      <c r="K1272" s="129"/>
    </row>
    <row r="1273" ht="12">
      <c r="K1273" s="129"/>
    </row>
    <row r="1274" ht="12">
      <c r="K1274" s="129"/>
    </row>
    <row r="1275" ht="12">
      <c r="K1275" s="129"/>
    </row>
    <row r="1276" ht="12">
      <c r="K1276" s="129"/>
    </row>
    <row r="1277" ht="12">
      <c r="K1277" s="129"/>
    </row>
    <row r="1278" ht="12">
      <c r="K1278" s="129"/>
    </row>
    <row r="1279" ht="12">
      <c r="K1279" s="129"/>
    </row>
    <row r="1280" ht="12">
      <c r="K1280" s="129"/>
    </row>
    <row r="1281" ht="12">
      <c r="K1281" s="129"/>
    </row>
    <row r="1282" ht="12">
      <c r="K1282" s="129"/>
    </row>
    <row r="1283" ht="12">
      <c r="K1283" s="129"/>
    </row>
    <row r="1284" ht="12">
      <c r="K1284" s="129"/>
    </row>
    <row r="1285" ht="12">
      <c r="K1285" s="129"/>
    </row>
    <row r="1286" ht="12">
      <c r="K1286" s="129"/>
    </row>
    <row r="1287" ht="12">
      <c r="K1287" s="129"/>
    </row>
    <row r="1288" ht="12">
      <c r="K1288" s="129"/>
    </row>
    <row r="1289" ht="12">
      <c r="K1289" s="129"/>
    </row>
    <row r="1290" ht="12">
      <c r="K1290" s="129"/>
    </row>
    <row r="1291" ht="12">
      <c r="K1291" s="129"/>
    </row>
    <row r="1292" ht="12">
      <c r="K1292" s="129"/>
    </row>
    <row r="1293" ht="12">
      <c r="K1293" s="129"/>
    </row>
    <row r="1294" ht="12">
      <c r="K1294" s="129"/>
    </row>
    <row r="1295" ht="12">
      <c r="K1295" s="129"/>
    </row>
    <row r="1296" ht="12">
      <c r="K1296" s="129"/>
    </row>
    <row r="1297" ht="12">
      <c r="K1297" s="129"/>
    </row>
    <row r="1298" ht="12">
      <c r="K1298" s="129"/>
    </row>
    <row r="1299" ht="12">
      <c r="K1299" s="129"/>
    </row>
    <row r="1300" ht="12">
      <c r="K1300" s="129"/>
    </row>
    <row r="1301" ht="12">
      <c r="K1301" s="129"/>
    </row>
    <row r="1302" ht="12">
      <c r="K1302" s="129"/>
    </row>
    <row r="1303" ht="12">
      <c r="K1303" s="129"/>
    </row>
    <row r="1304" ht="12">
      <c r="K1304" s="129"/>
    </row>
    <row r="1305" ht="12">
      <c r="K1305" s="129"/>
    </row>
    <row r="1306" ht="12">
      <c r="K1306" s="129"/>
    </row>
    <row r="1307" ht="12">
      <c r="K1307" s="129"/>
    </row>
    <row r="1308" ht="12">
      <c r="K1308" s="129"/>
    </row>
    <row r="1309" ht="12">
      <c r="K1309" s="129"/>
    </row>
    <row r="1310" ht="12">
      <c r="K1310" s="129"/>
    </row>
    <row r="1311" ht="12">
      <c r="K1311" s="129"/>
    </row>
    <row r="1312" ht="12">
      <c r="K1312" s="129"/>
    </row>
    <row r="1313" ht="12">
      <c r="K1313" s="129"/>
    </row>
    <row r="1314" ht="12">
      <c r="K1314" s="129"/>
    </row>
    <row r="1315" ht="12">
      <c r="K1315" s="129"/>
    </row>
    <row r="1316" ht="12">
      <c r="K1316" s="129"/>
    </row>
    <row r="1317" ht="12">
      <c r="K1317" s="129"/>
    </row>
    <row r="1318" ht="12">
      <c r="K1318" s="129"/>
    </row>
    <row r="1319" ht="12">
      <c r="K1319" s="129"/>
    </row>
    <row r="1320" ht="12">
      <c r="K1320" s="129"/>
    </row>
    <row r="1321" ht="12">
      <c r="K1321" s="129"/>
    </row>
    <row r="1322" ht="12">
      <c r="K1322" s="129"/>
    </row>
    <row r="1323" ht="12">
      <c r="K1323" s="129"/>
    </row>
    <row r="1324" ht="12">
      <c r="K1324" s="129"/>
    </row>
    <row r="1325" ht="12">
      <c r="K1325" s="129"/>
    </row>
    <row r="1326" ht="12">
      <c r="K1326" s="129"/>
    </row>
    <row r="1327" ht="12">
      <c r="K1327" s="129"/>
    </row>
    <row r="1328" ht="12">
      <c r="K1328" s="129"/>
    </row>
    <row r="1329" ht="12">
      <c r="K1329" s="129"/>
    </row>
    <row r="1330" ht="12">
      <c r="K1330" s="129"/>
    </row>
    <row r="1331" ht="12">
      <c r="K1331" s="129"/>
    </row>
    <row r="1332" ht="12">
      <c r="K1332" s="129"/>
    </row>
    <row r="1333" ht="12">
      <c r="K1333" s="129"/>
    </row>
    <row r="1334" ht="12">
      <c r="K1334" s="129"/>
    </row>
    <row r="1335" ht="12">
      <c r="K1335" s="129"/>
    </row>
    <row r="1336" ht="12">
      <c r="K1336" s="129"/>
    </row>
    <row r="1337" ht="12">
      <c r="K1337" s="129"/>
    </row>
    <row r="1338" ht="12">
      <c r="K1338" s="129"/>
    </row>
    <row r="1339" ht="12">
      <c r="K1339" s="129"/>
    </row>
    <row r="1340" ht="12">
      <c r="K1340" s="129"/>
    </row>
    <row r="1341" ht="12">
      <c r="K1341" s="129"/>
    </row>
    <row r="1342" ht="12">
      <c r="K1342" s="129"/>
    </row>
    <row r="1343" ht="12">
      <c r="K1343" s="129"/>
    </row>
    <row r="1344" ht="12">
      <c r="K1344" s="129"/>
    </row>
    <row r="1345" ht="12">
      <c r="K1345" s="129"/>
    </row>
    <row r="1346" ht="12">
      <c r="K1346" s="129"/>
    </row>
    <row r="1347" ht="12">
      <c r="K1347" s="129"/>
    </row>
    <row r="1348" ht="12">
      <c r="K1348" s="129"/>
    </row>
    <row r="1349" ht="12">
      <c r="K1349" s="129"/>
    </row>
    <row r="1350" ht="12">
      <c r="K1350" s="129"/>
    </row>
    <row r="1351" ht="12">
      <c r="K1351" s="129"/>
    </row>
    <row r="1352" ht="12">
      <c r="K1352" s="129"/>
    </row>
    <row r="1353" ht="12">
      <c r="K1353" s="129"/>
    </row>
    <row r="1354" ht="12">
      <c r="K1354" s="129"/>
    </row>
    <row r="1355" ht="12">
      <c r="K1355" s="129"/>
    </row>
    <row r="1356" ht="12">
      <c r="K1356" s="129"/>
    </row>
    <row r="1357" ht="12">
      <c r="K1357" s="129"/>
    </row>
    <row r="1358" ht="12">
      <c r="K1358" s="129"/>
    </row>
    <row r="1359" ht="12">
      <c r="K1359" s="129"/>
    </row>
    <row r="1360" ht="12">
      <c r="K1360" s="129"/>
    </row>
    <row r="1361" ht="12">
      <c r="K1361" s="129"/>
    </row>
    <row r="1362" ht="12">
      <c r="K1362" s="129"/>
    </row>
    <row r="1363" ht="12">
      <c r="K1363" s="129"/>
    </row>
    <row r="1364" ht="12">
      <c r="K1364" s="129"/>
    </row>
    <row r="1365" ht="12">
      <c r="K1365" s="129"/>
    </row>
    <row r="1366" ht="12">
      <c r="K1366" s="129"/>
    </row>
    <row r="1367" ht="12">
      <c r="K1367" s="129"/>
    </row>
    <row r="1368" ht="12">
      <c r="K1368" s="129"/>
    </row>
    <row r="1369" ht="12">
      <c r="K1369" s="129"/>
    </row>
    <row r="1370" ht="12">
      <c r="K1370" s="129"/>
    </row>
    <row r="1371" ht="12">
      <c r="K1371" s="129"/>
    </row>
    <row r="1372" ht="12">
      <c r="K1372" s="129"/>
    </row>
    <row r="1373" ht="12">
      <c r="K1373" s="129"/>
    </row>
    <row r="1374" ht="12">
      <c r="K1374" s="129"/>
    </row>
    <row r="1375" ht="12">
      <c r="K1375" s="129"/>
    </row>
    <row r="1376" ht="12">
      <c r="K1376" s="129"/>
    </row>
    <row r="1377" ht="12">
      <c r="K1377" s="129"/>
    </row>
    <row r="1378" ht="12">
      <c r="K1378" s="129"/>
    </row>
    <row r="1379" ht="12">
      <c r="K1379" s="129"/>
    </row>
    <row r="1380" ht="12">
      <c r="K1380" s="129"/>
    </row>
    <row r="1381" ht="12">
      <c r="K1381" s="129"/>
    </row>
    <row r="1382" ht="12">
      <c r="K1382" s="129"/>
    </row>
    <row r="1383" ht="12">
      <c r="K1383" s="129"/>
    </row>
    <row r="1384" ht="12">
      <c r="K1384" s="129"/>
    </row>
    <row r="1385" ht="12">
      <c r="K1385" s="129"/>
    </row>
    <row r="1386" ht="12">
      <c r="K1386" s="129"/>
    </row>
    <row r="1387" ht="12">
      <c r="K1387" s="129"/>
    </row>
    <row r="1388" ht="12">
      <c r="K1388" s="129"/>
    </row>
    <row r="1389" ht="12">
      <c r="K1389" s="129"/>
    </row>
    <row r="1390" ht="12">
      <c r="K1390" s="129"/>
    </row>
    <row r="1391" ht="12">
      <c r="K1391" s="129"/>
    </row>
    <row r="1392" ht="12">
      <c r="K1392" s="129"/>
    </row>
    <row r="1393" ht="12">
      <c r="K1393" s="129"/>
    </row>
    <row r="1394" ht="12">
      <c r="K1394" s="129"/>
    </row>
    <row r="1395" ht="12">
      <c r="K1395" s="129"/>
    </row>
    <row r="1396" ht="12">
      <c r="K1396" s="129"/>
    </row>
    <row r="1397" ht="12">
      <c r="K1397" s="129"/>
    </row>
    <row r="1398" ht="12">
      <c r="K1398" s="129"/>
    </row>
    <row r="1399" ht="12">
      <c r="K1399" s="129"/>
    </row>
    <row r="1400" ht="12">
      <c r="K1400" s="129"/>
    </row>
    <row r="1401" ht="12">
      <c r="K1401" s="129"/>
    </row>
    <row r="1402" ht="12">
      <c r="K1402" s="129"/>
    </row>
    <row r="1403" ht="12">
      <c r="K1403" s="129"/>
    </row>
    <row r="1404" ht="12">
      <c r="K1404" s="129"/>
    </row>
    <row r="1405" ht="12">
      <c r="K1405" s="129"/>
    </row>
    <row r="1406" ht="12">
      <c r="K1406" s="129"/>
    </row>
    <row r="1407" ht="12">
      <c r="K1407" s="129"/>
    </row>
    <row r="1408" ht="12">
      <c r="K1408" s="129"/>
    </row>
    <row r="1409" ht="12">
      <c r="K1409" s="129"/>
    </row>
    <row r="1410" ht="12">
      <c r="K1410" s="129"/>
    </row>
    <row r="1411" ht="12">
      <c r="K1411" s="129"/>
    </row>
    <row r="1412" ht="12">
      <c r="K1412" s="129"/>
    </row>
    <row r="1413" ht="12">
      <c r="K1413" s="129"/>
    </row>
    <row r="1414" ht="12">
      <c r="K1414" s="129"/>
    </row>
    <row r="1415" ht="12">
      <c r="K1415" s="129"/>
    </row>
    <row r="1416" ht="12">
      <c r="K1416" s="129"/>
    </row>
    <row r="1417" ht="12">
      <c r="K1417" s="129"/>
    </row>
    <row r="1418" ht="12">
      <c r="K1418" s="129"/>
    </row>
    <row r="1419" ht="12">
      <c r="K1419" s="129"/>
    </row>
    <row r="1420" ht="12">
      <c r="K1420" s="129"/>
    </row>
    <row r="1421" ht="12">
      <c r="K1421" s="129"/>
    </row>
    <row r="1422" ht="12">
      <c r="K1422" s="129"/>
    </row>
    <row r="1423" ht="12">
      <c r="K1423" s="129"/>
    </row>
    <row r="1424" ht="12">
      <c r="K1424" s="129"/>
    </row>
    <row r="1425" ht="12">
      <c r="K1425" s="129"/>
    </row>
    <row r="1426" ht="12">
      <c r="K1426" s="129"/>
    </row>
    <row r="1427" ht="12">
      <c r="K1427" s="129"/>
    </row>
    <row r="1428" ht="12">
      <c r="K1428" s="129"/>
    </row>
    <row r="1429" ht="12">
      <c r="K1429" s="129"/>
    </row>
    <row r="1430" ht="12">
      <c r="K1430" s="129"/>
    </row>
    <row r="1431" ht="12">
      <c r="K1431" s="129"/>
    </row>
    <row r="1432" ht="12">
      <c r="K1432" s="129"/>
    </row>
    <row r="1433" ht="12">
      <c r="K1433" s="129"/>
    </row>
    <row r="1434" ht="12">
      <c r="K1434" s="129"/>
    </row>
    <row r="1435" ht="12">
      <c r="K1435" s="129"/>
    </row>
    <row r="1436" ht="12">
      <c r="K1436" s="129"/>
    </row>
    <row r="1437" ht="12">
      <c r="K1437" s="129"/>
    </row>
    <row r="1438" ht="12">
      <c r="K1438" s="129"/>
    </row>
    <row r="1439" ht="12">
      <c r="K1439" s="129"/>
    </row>
    <row r="1440" ht="12">
      <c r="K1440" s="129"/>
    </row>
    <row r="1441" ht="12">
      <c r="K1441" s="129"/>
    </row>
    <row r="1442" ht="12">
      <c r="K1442" s="129"/>
    </row>
    <row r="1443" ht="12">
      <c r="K1443" s="129"/>
    </row>
    <row r="1444" ht="12">
      <c r="K1444" s="129"/>
    </row>
    <row r="1445" ht="12">
      <c r="K1445" s="129"/>
    </row>
    <row r="1446" ht="12">
      <c r="K1446" s="129"/>
    </row>
    <row r="1447" ht="12">
      <c r="K1447" s="129"/>
    </row>
    <row r="1448" ht="12">
      <c r="K1448" s="129"/>
    </row>
    <row r="1449" ht="12">
      <c r="K1449" s="129"/>
    </row>
    <row r="1450" ht="12">
      <c r="K1450" s="129"/>
    </row>
    <row r="1451" ht="12">
      <c r="K1451" s="129"/>
    </row>
    <row r="1452" ht="12">
      <c r="K1452" s="129"/>
    </row>
    <row r="1453" ht="12">
      <c r="K1453" s="129"/>
    </row>
    <row r="1454" ht="12">
      <c r="K1454" s="129"/>
    </row>
    <row r="1455" ht="12">
      <c r="K1455" s="129"/>
    </row>
    <row r="1456" ht="12">
      <c r="K1456" s="129"/>
    </row>
    <row r="1457" ht="12">
      <c r="K1457" s="129"/>
    </row>
    <row r="1458" ht="12">
      <c r="K1458" s="129"/>
    </row>
    <row r="1459" ht="12">
      <c r="K1459" s="129"/>
    </row>
    <row r="1460" ht="12">
      <c r="K1460" s="129"/>
    </row>
    <row r="1461" ht="12">
      <c r="K1461" s="129"/>
    </row>
    <row r="1462" ht="12">
      <c r="K1462" s="129"/>
    </row>
    <row r="1463" ht="12">
      <c r="K1463" s="129"/>
    </row>
    <row r="1464" ht="12">
      <c r="K1464" s="129"/>
    </row>
    <row r="1465" ht="12">
      <c r="K1465" s="129"/>
    </row>
    <row r="1466" ht="12">
      <c r="K1466" s="129"/>
    </row>
    <row r="1467" ht="12">
      <c r="K1467" s="129"/>
    </row>
    <row r="1468" ht="12">
      <c r="K1468" s="129"/>
    </row>
    <row r="1469" ht="12">
      <c r="K1469" s="129"/>
    </row>
    <row r="1470" ht="12">
      <c r="K1470" s="129"/>
    </row>
    <row r="1471" ht="12">
      <c r="K1471" s="129"/>
    </row>
    <row r="1472" ht="12">
      <c r="K1472" s="129"/>
    </row>
    <row r="1473" ht="12">
      <c r="K1473" s="129"/>
    </row>
    <row r="1474" ht="12">
      <c r="K1474" s="129"/>
    </row>
    <row r="1475" ht="12">
      <c r="K1475" s="129"/>
    </row>
    <row r="1476" ht="12">
      <c r="K1476" s="129"/>
    </row>
    <row r="1477" ht="12">
      <c r="K1477" s="129"/>
    </row>
    <row r="1478" ht="12">
      <c r="K1478" s="129"/>
    </row>
    <row r="1479" ht="12">
      <c r="K1479" s="129"/>
    </row>
    <row r="1480" ht="12">
      <c r="K1480" s="129"/>
    </row>
    <row r="1481" ht="12">
      <c r="K1481" s="129"/>
    </row>
    <row r="1482" ht="12">
      <c r="K1482" s="129"/>
    </row>
    <row r="1483" ht="12">
      <c r="K1483" s="129"/>
    </row>
    <row r="1484" ht="12">
      <c r="K1484" s="129"/>
    </row>
    <row r="1485" ht="12">
      <c r="K1485" s="129"/>
    </row>
    <row r="1486" ht="12">
      <c r="K1486" s="129"/>
    </row>
    <row r="1487" ht="12">
      <c r="K1487" s="129"/>
    </row>
    <row r="1488" ht="12">
      <c r="K1488" s="129"/>
    </row>
    <row r="1489" ht="12">
      <c r="K1489" s="129"/>
    </row>
    <row r="1490" ht="12">
      <c r="K1490" s="129"/>
    </row>
    <row r="1491" ht="12">
      <c r="K1491" s="129"/>
    </row>
    <row r="1492" ht="12">
      <c r="K1492" s="129"/>
    </row>
    <row r="1493" ht="12">
      <c r="K1493" s="129"/>
    </row>
    <row r="1494" ht="12">
      <c r="K1494" s="129"/>
    </row>
    <row r="1495" ht="12">
      <c r="K1495" s="129"/>
    </row>
    <row r="1496" ht="12">
      <c r="K1496" s="129"/>
    </row>
    <row r="1497" ht="12">
      <c r="K1497" s="129"/>
    </row>
    <row r="1498" ht="12">
      <c r="K1498" s="129"/>
    </row>
    <row r="1499" ht="12">
      <c r="K1499" s="129"/>
    </row>
    <row r="1500" ht="12">
      <c r="K1500" s="129"/>
    </row>
    <row r="1501" ht="12">
      <c r="K1501" s="129"/>
    </row>
    <row r="1502" ht="12">
      <c r="K1502" s="129"/>
    </row>
    <row r="1503" ht="12">
      <c r="K1503" s="129"/>
    </row>
    <row r="1504" ht="12">
      <c r="K1504" s="129"/>
    </row>
    <row r="1505" ht="12">
      <c r="K1505" s="129"/>
    </row>
    <row r="1506" ht="12">
      <c r="K1506" s="129"/>
    </row>
    <row r="1507" ht="12">
      <c r="K1507" s="129"/>
    </row>
    <row r="1508" ht="12">
      <c r="K1508" s="129"/>
    </row>
    <row r="1509" ht="12">
      <c r="K1509" s="129"/>
    </row>
    <row r="1510" ht="12">
      <c r="K1510" s="129"/>
    </row>
    <row r="1511" ht="12">
      <c r="K1511" s="129"/>
    </row>
    <row r="1512" ht="12">
      <c r="K1512" s="129"/>
    </row>
    <row r="1513" ht="12">
      <c r="K1513" s="129"/>
    </row>
    <row r="1514" ht="12">
      <c r="K1514" s="129"/>
    </row>
    <row r="1515" ht="12">
      <c r="K1515" s="129"/>
    </row>
    <row r="1516" ht="12">
      <c r="K1516" s="129"/>
    </row>
    <row r="1517" ht="12">
      <c r="K1517" s="129"/>
    </row>
    <row r="1518" ht="12">
      <c r="K1518" s="129"/>
    </row>
    <row r="1519" ht="12">
      <c r="K1519" s="129"/>
    </row>
    <row r="1520" ht="12">
      <c r="K1520" s="129"/>
    </row>
    <row r="1521" ht="12">
      <c r="K1521" s="129"/>
    </row>
    <row r="1522" ht="12">
      <c r="K1522" s="129"/>
    </row>
    <row r="1523" ht="12">
      <c r="K1523" s="129"/>
    </row>
    <row r="1524" ht="12">
      <c r="K1524" s="129"/>
    </row>
    <row r="1525" ht="12">
      <c r="K1525" s="129"/>
    </row>
    <row r="1526" ht="12">
      <c r="K1526" s="129"/>
    </row>
    <row r="1527" ht="12">
      <c r="K1527" s="129"/>
    </row>
    <row r="1528" ht="12">
      <c r="K1528" s="129"/>
    </row>
    <row r="1529" ht="12">
      <c r="K1529" s="129"/>
    </row>
    <row r="1530" ht="12">
      <c r="K1530" s="129"/>
    </row>
    <row r="1531" ht="12">
      <c r="K1531" s="129"/>
    </row>
    <row r="1532" ht="12">
      <c r="K1532" s="129"/>
    </row>
    <row r="1533" ht="12">
      <c r="K1533" s="129"/>
    </row>
    <row r="1534" ht="12">
      <c r="K1534" s="129"/>
    </row>
    <row r="1535" ht="12">
      <c r="K1535" s="129"/>
    </row>
    <row r="1536" ht="12">
      <c r="K1536" s="129"/>
    </row>
    <row r="1537" ht="12">
      <c r="K1537" s="129"/>
    </row>
    <row r="1538" ht="12">
      <c r="K1538" s="129"/>
    </row>
    <row r="1539" ht="12">
      <c r="K1539" s="129"/>
    </row>
    <row r="1540" ht="12">
      <c r="K1540" s="129"/>
    </row>
    <row r="1541" ht="12">
      <c r="K1541" s="129"/>
    </row>
    <row r="1542" ht="12">
      <c r="K1542" s="129"/>
    </row>
    <row r="1543" ht="12">
      <c r="K1543" s="129"/>
    </row>
    <row r="1544" ht="12">
      <c r="K1544" s="129"/>
    </row>
    <row r="1545" ht="12">
      <c r="K1545" s="129"/>
    </row>
    <row r="1546" ht="12">
      <c r="K1546" s="129"/>
    </row>
    <row r="1547" ht="12">
      <c r="K1547" s="129"/>
    </row>
    <row r="1548" ht="12">
      <c r="K1548" s="129"/>
    </row>
    <row r="1549" ht="12">
      <c r="K1549" s="129"/>
    </row>
    <row r="1550" ht="12">
      <c r="K1550" s="129"/>
    </row>
    <row r="1551" ht="12">
      <c r="K1551" s="129"/>
    </row>
    <row r="1552" ht="12">
      <c r="K1552" s="129"/>
    </row>
    <row r="1553" ht="12">
      <c r="K1553" s="129"/>
    </row>
    <row r="1554" ht="12">
      <c r="K1554" s="129"/>
    </row>
    <row r="1555" ht="12">
      <c r="K1555" s="129"/>
    </row>
    <row r="1556" ht="12">
      <c r="K1556" s="129"/>
    </row>
    <row r="1557" ht="12">
      <c r="K1557" s="129"/>
    </row>
    <row r="1558" ht="12">
      <c r="K1558" s="129"/>
    </row>
    <row r="1559" ht="12">
      <c r="K1559" s="129"/>
    </row>
    <row r="1560" ht="12">
      <c r="K1560" s="129"/>
    </row>
    <row r="1561" ht="12">
      <c r="K1561" s="129"/>
    </row>
    <row r="1562" ht="12">
      <c r="K1562" s="129"/>
    </row>
    <row r="1563" ht="12">
      <c r="K1563" s="129"/>
    </row>
    <row r="1564" ht="12">
      <c r="K1564" s="129"/>
    </row>
    <row r="1565" ht="12">
      <c r="K1565" s="129"/>
    </row>
    <row r="1566" ht="12">
      <c r="K1566" s="129"/>
    </row>
    <row r="1567" ht="12">
      <c r="K1567" s="129"/>
    </row>
    <row r="1568" ht="12">
      <c r="K1568" s="129"/>
    </row>
    <row r="1569" ht="12">
      <c r="K1569" s="129"/>
    </row>
    <row r="1570" ht="12">
      <c r="K1570" s="129"/>
    </row>
    <row r="1571" ht="12">
      <c r="K1571" s="129"/>
    </row>
    <row r="1572" ht="12">
      <c r="K1572" s="129"/>
    </row>
    <row r="1573" ht="12">
      <c r="K1573" s="129"/>
    </row>
    <row r="1574" ht="12">
      <c r="K1574" s="129"/>
    </row>
    <row r="1575" ht="12">
      <c r="K1575" s="129"/>
    </row>
    <row r="1576" ht="12">
      <c r="K1576" s="129"/>
    </row>
    <row r="1577" ht="12">
      <c r="K1577" s="129"/>
    </row>
    <row r="1578" ht="12">
      <c r="K1578" s="129"/>
    </row>
    <row r="1579" ht="12">
      <c r="K1579" s="129"/>
    </row>
    <row r="1580" ht="12">
      <c r="K1580" s="129"/>
    </row>
    <row r="1581" ht="12">
      <c r="K1581" s="129"/>
    </row>
    <row r="1582" ht="12">
      <c r="K1582" s="129"/>
    </row>
    <row r="1583" ht="12">
      <c r="K1583" s="129"/>
    </row>
    <row r="1584" ht="12">
      <c r="K1584" s="129"/>
    </row>
    <row r="1585" ht="12">
      <c r="K1585" s="129"/>
    </row>
    <row r="1586" ht="12">
      <c r="K1586" s="129"/>
    </row>
    <row r="1587" ht="12">
      <c r="K1587" s="129"/>
    </row>
    <row r="1588" ht="12">
      <c r="K1588" s="129"/>
    </row>
    <row r="1589" ht="12">
      <c r="K1589" s="129"/>
    </row>
    <row r="1590" ht="12">
      <c r="K1590" s="129"/>
    </row>
    <row r="1591" ht="12">
      <c r="K1591" s="129"/>
    </row>
    <row r="1592" ht="12">
      <c r="K1592" s="129"/>
    </row>
    <row r="1593" ht="12">
      <c r="K1593" s="129"/>
    </row>
    <row r="1594" ht="12">
      <c r="K1594" s="129"/>
    </row>
    <row r="1595" ht="12">
      <c r="K1595" s="129"/>
    </row>
    <row r="1596" ht="12">
      <c r="K1596" s="129"/>
    </row>
    <row r="1597" ht="12">
      <c r="K1597" s="129"/>
    </row>
    <row r="1598" ht="12">
      <c r="K1598" s="129"/>
    </row>
    <row r="1599" ht="12">
      <c r="K1599" s="129"/>
    </row>
    <row r="1600" ht="12">
      <c r="K1600" s="129"/>
    </row>
    <row r="1601" ht="12">
      <c r="K1601" s="129"/>
    </row>
    <row r="1602" ht="12">
      <c r="K1602" s="129"/>
    </row>
    <row r="1603" ht="12">
      <c r="K1603" s="129"/>
    </row>
    <row r="1604" ht="12">
      <c r="K1604" s="129"/>
    </row>
    <row r="1605" ht="12">
      <c r="K1605" s="129"/>
    </row>
    <row r="1606" ht="12">
      <c r="K1606" s="129"/>
    </row>
    <row r="1607" ht="12">
      <c r="K1607" s="129"/>
    </row>
    <row r="1608" ht="12">
      <c r="K1608" s="129"/>
    </row>
    <row r="1609" ht="12">
      <c r="K1609" s="129"/>
    </row>
    <row r="1610" ht="12">
      <c r="K1610" s="129"/>
    </row>
    <row r="1611" ht="12">
      <c r="K1611" s="129"/>
    </row>
    <row r="1612" ht="12">
      <c r="K1612" s="129"/>
    </row>
    <row r="1613" ht="12">
      <c r="K1613" s="129"/>
    </row>
    <row r="1614" ht="12">
      <c r="K1614" s="129"/>
    </row>
    <row r="1615" ht="12">
      <c r="K1615" s="129"/>
    </row>
    <row r="1616" ht="12">
      <c r="K1616" s="129"/>
    </row>
    <row r="1617" ht="12">
      <c r="K1617" s="129"/>
    </row>
    <row r="1618" ht="12">
      <c r="K1618" s="129"/>
    </row>
    <row r="1619" ht="12">
      <c r="K1619" s="129"/>
    </row>
    <row r="1620" ht="12">
      <c r="K1620" s="129"/>
    </row>
    <row r="1621" ht="12">
      <c r="K1621" s="129"/>
    </row>
    <row r="1622" ht="12">
      <c r="K1622" s="129"/>
    </row>
    <row r="1623" ht="12">
      <c r="K1623" s="129"/>
    </row>
    <row r="1624" ht="12">
      <c r="K1624" s="129"/>
    </row>
    <row r="1625" ht="12">
      <c r="K1625" s="129"/>
    </row>
    <row r="1626" ht="12">
      <c r="K1626" s="129"/>
    </row>
    <row r="1627" ht="12">
      <c r="K1627" s="129"/>
    </row>
    <row r="1628" ht="12">
      <c r="K1628" s="129"/>
    </row>
    <row r="1629" ht="12">
      <c r="K1629" s="129"/>
    </row>
    <row r="1630" ht="12">
      <c r="K1630" s="129"/>
    </row>
    <row r="1631" ht="12">
      <c r="K1631" s="129"/>
    </row>
    <row r="1632" ht="12">
      <c r="K1632" s="129"/>
    </row>
    <row r="1633" ht="12">
      <c r="K1633" s="129"/>
    </row>
    <row r="1634" ht="12">
      <c r="K1634" s="129"/>
    </row>
    <row r="1635" ht="12">
      <c r="K1635" s="129"/>
    </row>
    <row r="1636" ht="12">
      <c r="K1636" s="129"/>
    </row>
    <row r="1637" ht="12">
      <c r="K1637" s="129"/>
    </row>
    <row r="1638" ht="12">
      <c r="K1638" s="129"/>
    </row>
    <row r="1639" ht="12">
      <c r="K1639" s="129"/>
    </row>
    <row r="1640" ht="12">
      <c r="K1640" s="129"/>
    </row>
    <row r="1641" ht="12">
      <c r="K1641" s="129"/>
    </row>
    <row r="1642" ht="12">
      <c r="K1642" s="129"/>
    </row>
    <row r="1643" ht="12">
      <c r="K1643" s="129"/>
    </row>
    <row r="1644" ht="12">
      <c r="K1644" s="129"/>
    </row>
    <row r="1645" ht="12">
      <c r="K1645" s="129"/>
    </row>
    <row r="1646" ht="12">
      <c r="K1646" s="129"/>
    </row>
    <row r="1647" ht="12">
      <c r="K1647" s="129"/>
    </row>
    <row r="1648" ht="12">
      <c r="K1648" s="129"/>
    </row>
    <row r="1649" ht="12">
      <c r="K1649" s="129"/>
    </row>
    <row r="1650" ht="12">
      <c r="K1650" s="129"/>
    </row>
    <row r="1651" ht="12">
      <c r="K1651" s="129"/>
    </row>
    <row r="1652" ht="12">
      <c r="K1652" s="129"/>
    </row>
    <row r="1653" ht="12">
      <c r="K1653" s="129"/>
    </row>
    <row r="1654" ht="12">
      <c r="K1654" s="129"/>
    </row>
    <row r="1655" ht="12">
      <c r="K1655" s="129"/>
    </row>
    <row r="1656" ht="12">
      <c r="K1656" s="129"/>
    </row>
    <row r="1657" ht="12">
      <c r="K1657" s="129"/>
    </row>
    <row r="1658" ht="12">
      <c r="K1658" s="129"/>
    </row>
    <row r="1659" ht="12">
      <c r="K1659" s="129"/>
    </row>
    <row r="1660" ht="12">
      <c r="K1660" s="129"/>
    </row>
    <row r="1661" ht="12">
      <c r="K1661" s="129"/>
    </row>
    <row r="1662" ht="12">
      <c r="K1662" s="129"/>
    </row>
    <row r="1663" ht="12">
      <c r="K1663" s="129"/>
    </row>
    <row r="1664" ht="12">
      <c r="K1664" s="129"/>
    </row>
    <row r="1665" ht="12">
      <c r="K1665" s="129"/>
    </row>
    <row r="1666" ht="12">
      <c r="K1666" s="129"/>
    </row>
    <row r="1667" ht="12">
      <c r="K1667" s="129"/>
    </row>
    <row r="1668" ht="12">
      <c r="K1668" s="129"/>
    </row>
    <row r="1669" ht="12">
      <c r="K1669" s="129"/>
    </row>
    <row r="1670" ht="12">
      <c r="K1670" s="129"/>
    </row>
    <row r="1671" ht="12">
      <c r="K1671" s="129"/>
    </row>
    <row r="1672" ht="12">
      <c r="K1672" s="129"/>
    </row>
    <row r="1673" ht="12">
      <c r="K1673" s="129"/>
    </row>
    <row r="1674" ht="12">
      <c r="K1674" s="129"/>
    </row>
    <row r="1675" ht="12">
      <c r="K1675" s="129"/>
    </row>
    <row r="1676" ht="12">
      <c r="K1676" s="129"/>
    </row>
    <row r="1677" ht="12">
      <c r="K1677" s="129"/>
    </row>
    <row r="1678" ht="12">
      <c r="K1678" s="129"/>
    </row>
    <row r="1679" ht="12">
      <c r="K1679" s="129"/>
    </row>
    <row r="1680" ht="12">
      <c r="K1680" s="129"/>
    </row>
    <row r="1681" ht="12">
      <c r="K1681" s="129"/>
    </row>
    <row r="1682" ht="12">
      <c r="K1682" s="129"/>
    </row>
    <row r="1683" ht="12">
      <c r="K1683" s="129"/>
    </row>
    <row r="1684" ht="12">
      <c r="K1684" s="129"/>
    </row>
    <row r="1685" ht="12">
      <c r="K1685" s="129"/>
    </row>
    <row r="1686" ht="12">
      <c r="K1686" s="129"/>
    </row>
    <row r="1687" ht="12">
      <c r="K1687" s="129"/>
    </row>
    <row r="1688" ht="12">
      <c r="K1688" s="129"/>
    </row>
    <row r="1689" ht="12">
      <c r="K1689" s="129"/>
    </row>
    <row r="1690" ht="12">
      <c r="K1690" s="129"/>
    </row>
    <row r="1691" ht="12">
      <c r="K1691" s="129"/>
    </row>
    <row r="1692" ht="12">
      <c r="K1692" s="129"/>
    </row>
    <row r="1693" ht="12">
      <c r="K1693" s="129"/>
    </row>
    <row r="1694" ht="12">
      <c r="K1694" s="129"/>
    </row>
    <row r="1695" ht="12">
      <c r="K1695" s="129"/>
    </row>
    <row r="1696" ht="12">
      <c r="K1696" s="129"/>
    </row>
    <row r="1697" ht="12">
      <c r="K1697" s="129"/>
    </row>
    <row r="1698" ht="12">
      <c r="K1698" s="129"/>
    </row>
    <row r="1699" ht="12">
      <c r="K1699" s="129"/>
    </row>
    <row r="1700" ht="12">
      <c r="K1700" s="129"/>
    </row>
    <row r="1701" ht="12">
      <c r="K1701" s="129"/>
    </row>
    <row r="1702" ht="12">
      <c r="K1702" s="129"/>
    </row>
    <row r="1703" ht="12">
      <c r="K1703" s="129"/>
    </row>
    <row r="1704" ht="12">
      <c r="K1704" s="129"/>
    </row>
    <row r="1705" ht="12">
      <c r="K1705" s="129"/>
    </row>
    <row r="1706" ht="12">
      <c r="K1706" s="129"/>
    </row>
    <row r="1707" ht="12">
      <c r="K1707" s="129"/>
    </row>
    <row r="1708" ht="12">
      <c r="K1708" s="129"/>
    </row>
    <row r="1709" ht="12">
      <c r="K1709" s="129"/>
    </row>
    <row r="1710" ht="12">
      <c r="K1710" s="129"/>
    </row>
    <row r="1711" ht="12">
      <c r="K1711" s="129"/>
    </row>
    <row r="1712" ht="12">
      <c r="K1712" s="129"/>
    </row>
    <row r="1713" ht="12">
      <c r="K1713" s="129"/>
    </row>
    <row r="1714" ht="12">
      <c r="K1714" s="129"/>
    </row>
    <row r="1715" ht="12">
      <c r="K1715" s="129"/>
    </row>
    <row r="1716" ht="12">
      <c r="K1716" s="129"/>
    </row>
    <row r="1717" ht="12">
      <c r="K1717" s="129"/>
    </row>
    <row r="1718" ht="12">
      <c r="K1718" s="129"/>
    </row>
    <row r="1719" ht="12">
      <c r="K1719" s="129"/>
    </row>
    <row r="1720" ht="12">
      <c r="K1720" s="129"/>
    </row>
    <row r="1721" ht="12">
      <c r="K1721" s="129"/>
    </row>
    <row r="1722" ht="12">
      <c r="K1722" s="129"/>
    </row>
    <row r="1723" ht="12">
      <c r="K1723" s="129"/>
    </row>
    <row r="1724" ht="12">
      <c r="K1724" s="129"/>
    </row>
    <row r="1725" ht="12">
      <c r="K1725" s="129"/>
    </row>
    <row r="1726" ht="12">
      <c r="K1726" s="129"/>
    </row>
    <row r="1727" ht="12">
      <c r="K1727" s="129"/>
    </row>
    <row r="1728" ht="12">
      <c r="K1728" s="129"/>
    </row>
    <row r="1729" ht="12">
      <c r="K1729" s="129"/>
    </row>
    <row r="1730" ht="12">
      <c r="K1730" s="129"/>
    </row>
    <row r="1731" ht="12">
      <c r="K1731" s="129"/>
    </row>
    <row r="1732" ht="12">
      <c r="K1732" s="129"/>
    </row>
    <row r="1733" ht="12">
      <c r="K1733" s="129"/>
    </row>
    <row r="1734" ht="12">
      <c r="K1734" s="129"/>
    </row>
    <row r="1735" ht="12">
      <c r="K1735" s="129"/>
    </row>
    <row r="1736" ht="12">
      <c r="K1736" s="129"/>
    </row>
    <row r="1737" ht="12">
      <c r="K1737" s="129"/>
    </row>
    <row r="1738" ht="12">
      <c r="K1738" s="129"/>
    </row>
    <row r="1739" ht="12">
      <c r="K1739" s="129"/>
    </row>
    <row r="1740" ht="12">
      <c r="K1740" s="129"/>
    </row>
    <row r="1741" ht="12">
      <c r="K1741" s="129"/>
    </row>
    <row r="1742" ht="12">
      <c r="K1742" s="129"/>
    </row>
    <row r="1743" ht="12">
      <c r="K1743" s="129"/>
    </row>
    <row r="1744" ht="12">
      <c r="K1744" s="129"/>
    </row>
    <row r="1745" ht="12">
      <c r="K1745" s="129"/>
    </row>
    <row r="1746" ht="12">
      <c r="K1746" s="129"/>
    </row>
    <row r="1747" ht="12">
      <c r="K1747" s="129"/>
    </row>
    <row r="1748" ht="12">
      <c r="K1748" s="129"/>
    </row>
    <row r="1749" ht="12">
      <c r="K1749" s="129"/>
    </row>
    <row r="1750" ht="12">
      <c r="K1750" s="129"/>
    </row>
    <row r="1751" ht="12">
      <c r="K1751" s="129"/>
    </row>
    <row r="1752" ht="12">
      <c r="K1752" s="129"/>
    </row>
    <row r="1753" ht="12">
      <c r="K1753" s="129"/>
    </row>
    <row r="1754" ht="12">
      <c r="K1754" s="129"/>
    </row>
    <row r="1755" ht="12">
      <c r="K1755" s="129"/>
    </row>
    <row r="1756" ht="12">
      <c r="K1756" s="129"/>
    </row>
    <row r="1757" ht="12">
      <c r="K1757" s="129"/>
    </row>
    <row r="1758" ht="12">
      <c r="K1758" s="129"/>
    </row>
    <row r="1759" ht="12">
      <c r="K1759" s="129"/>
    </row>
    <row r="1760" ht="12">
      <c r="K1760" s="129"/>
    </row>
    <row r="1761" ht="12">
      <c r="K1761" s="129"/>
    </row>
    <row r="1762" ht="12">
      <c r="K1762" s="129"/>
    </row>
    <row r="1763" ht="12">
      <c r="K1763" s="129"/>
    </row>
    <row r="1764" ht="12">
      <c r="K1764" s="129"/>
    </row>
    <row r="1765" ht="12">
      <c r="K1765" s="129"/>
    </row>
    <row r="1766" ht="12">
      <c r="K1766" s="129"/>
    </row>
    <row r="1767" ht="12">
      <c r="K1767" s="129"/>
    </row>
    <row r="1768" ht="12">
      <c r="K1768" s="129"/>
    </row>
    <row r="1769" ht="12">
      <c r="K1769" s="129"/>
    </row>
    <row r="1770" ht="12">
      <c r="K1770" s="129"/>
    </row>
    <row r="1771" ht="12">
      <c r="K1771" s="129"/>
    </row>
    <row r="1772" ht="12">
      <c r="K1772" s="129"/>
    </row>
    <row r="1773" ht="12">
      <c r="K1773" s="129"/>
    </row>
    <row r="1774" ht="12">
      <c r="K1774" s="129"/>
    </row>
    <row r="1775" ht="12">
      <c r="K1775" s="129"/>
    </row>
    <row r="1776" ht="12">
      <c r="K1776" s="129"/>
    </row>
    <row r="1777" ht="12">
      <c r="K1777" s="129"/>
    </row>
    <row r="1778" ht="12">
      <c r="K1778" s="129"/>
    </row>
    <row r="1779" ht="12">
      <c r="K1779" s="129"/>
    </row>
    <row r="1780" ht="12">
      <c r="K1780" s="129"/>
    </row>
    <row r="1781" ht="12">
      <c r="K1781" s="129"/>
    </row>
    <row r="1782" ht="12">
      <c r="K1782" s="129"/>
    </row>
    <row r="1783" ht="12">
      <c r="K1783" s="129"/>
    </row>
    <row r="1784" ht="12">
      <c r="K1784" s="129"/>
    </row>
    <row r="1785" ht="12">
      <c r="K1785" s="129"/>
    </row>
    <row r="1786" ht="12">
      <c r="K1786" s="129"/>
    </row>
    <row r="1787" ht="12">
      <c r="K1787" s="129"/>
    </row>
    <row r="1788" ht="12">
      <c r="K1788" s="129"/>
    </row>
    <row r="1789" ht="12">
      <c r="K1789" s="129"/>
    </row>
    <row r="1790" ht="12">
      <c r="K1790" s="129"/>
    </row>
    <row r="1791" ht="12">
      <c r="K1791" s="129"/>
    </row>
    <row r="1792" ht="12">
      <c r="K1792" s="129"/>
    </row>
    <row r="1793" ht="12">
      <c r="K1793" s="129"/>
    </row>
    <row r="1794" ht="12">
      <c r="K1794" s="129"/>
    </row>
    <row r="1795" ht="12">
      <c r="K1795" s="129"/>
    </row>
    <row r="1796" ht="12">
      <c r="K1796" s="129"/>
    </row>
    <row r="1797" ht="12">
      <c r="K1797" s="129"/>
    </row>
    <row r="1798" ht="12">
      <c r="K1798" s="129"/>
    </row>
    <row r="1799" ht="12">
      <c r="K1799" s="129"/>
    </row>
    <row r="1800" ht="12">
      <c r="K1800" s="129"/>
    </row>
    <row r="1801" ht="12">
      <c r="K1801" s="129"/>
    </row>
    <row r="1802" ht="12">
      <c r="K1802" s="129"/>
    </row>
    <row r="1803" ht="12">
      <c r="K1803" s="129"/>
    </row>
    <row r="1804" ht="12">
      <c r="K1804" s="129"/>
    </row>
    <row r="1805" ht="12">
      <c r="K1805" s="129"/>
    </row>
    <row r="1806" ht="12">
      <c r="K1806" s="129"/>
    </row>
    <row r="1807" ht="12">
      <c r="K1807" s="129"/>
    </row>
    <row r="1808" ht="12">
      <c r="K1808" s="129"/>
    </row>
    <row r="1809" ht="12">
      <c r="K1809" s="129"/>
    </row>
    <row r="1810" ht="12">
      <c r="K1810" s="129"/>
    </row>
    <row r="1811" ht="12">
      <c r="K1811" s="129"/>
    </row>
    <row r="1812" ht="12">
      <c r="K1812" s="129"/>
    </row>
    <row r="1813" ht="12">
      <c r="K1813" s="129"/>
    </row>
    <row r="1814" ht="12">
      <c r="K1814" s="129"/>
    </row>
    <row r="1815" ht="12">
      <c r="K1815" s="129"/>
    </row>
    <row r="1816" ht="12">
      <c r="K1816" s="129"/>
    </row>
    <row r="1817" ht="12">
      <c r="K1817" s="129"/>
    </row>
    <row r="1818" ht="12">
      <c r="K1818" s="129"/>
    </row>
    <row r="1819" ht="12">
      <c r="K1819" s="129"/>
    </row>
    <row r="1820" ht="12">
      <c r="K1820" s="129"/>
    </row>
    <row r="1821" ht="12">
      <c r="K1821" s="129"/>
    </row>
    <row r="1822" ht="12">
      <c r="K1822" s="129"/>
    </row>
    <row r="1823" ht="12">
      <c r="K1823" s="129"/>
    </row>
    <row r="1824" ht="12">
      <c r="K1824" s="129"/>
    </row>
    <row r="1825" ht="12">
      <c r="K1825" s="129"/>
    </row>
    <row r="1826" ht="12">
      <c r="K1826" s="129"/>
    </row>
    <row r="1827" ht="12">
      <c r="K1827" s="129"/>
    </row>
    <row r="1828" ht="12">
      <c r="K1828" s="129"/>
    </row>
    <row r="1829" ht="12">
      <c r="K1829" s="129"/>
    </row>
    <row r="1830" ht="12">
      <c r="K1830" s="129"/>
    </row>
    <row r="1831" ht="12">
      <c r="K1831" s="129"/>
    </row>
    <row r="1832" ht="12">
      <c r="K1832" s="129"/>
    </row>
    <row r="1833" ht="12">
      <c r="K1833" s="129"/>
    </row>
    <row r="1834" ht="12">
      <c r="K1834" s="129"/>
    </row>
    <row r="1835" ht="12">
      <c r="K1835" s="129"/>
    </row>
    <row r="1836" ht="12">
      <c r="K1836" s="129"/>
    </row>
    <row r="1837" ht="12">
      <c r="K1837" s="129"/>
    </row>
    <row r="1838" ht="12">
      <c r="K1838" s="129"/>
    </row>
    <row r="1839" ht="12">
      <c r="K1839" s="129"/>
    </row>
    <row r="1840" ht="12">
      <c r="K1840" s="129"/>
    </row>
    <row r="1841" ht="12">
      <c r="K1841" s="129"/>
    </row>
    <row r="1842" ht="12">
      <c r="K1842" s="129"/>
    </row>
    <row r="1843" ht="12">
      <c r="K1843" s="129"/>
    </row>
    <row r="1844" ht="12">
      <c r="K1844" s="129"/>
    </row>
    <row r="1845" ht="12">
      <c r="K1845" s="129"/>
    </row>
    <row r="1846" ht="12">
      <c r="K1846" s="129"/>
    </row>
    <row r="1847" ht="12">
      <c r="K1847" s="129"/>
    </row>
    <row r="1848" ht="12">
      <c r="K1848" s="129"/>
    </row>
    <row r="1849" ht="12">
      <c r="K1849" s="129"/>
    </row>
    <row r="1850" ht="12">
      <c r="K1850" s="129"/>
    </row>
    <row r="1851" ht="12">
      <c r="K1851" s="129"/>
    </row>
    <row r="1852" ht="12">
      <c r="K1852" s="129"/>
    </row>
    <row r="1853" ht="12">
      <c r="K1853" s="129"/>
    </row>
    <row r="1854" ht="12">
      <c r="K1854" s="129"/>
    </row>
    <row r="1855" ht="12">
      <c r="K1855" s="129"/>
    </row>
    <row r="1856" ht="12">
      <c r="K1856" s="129"/>
    </row>
    <row r="1857" ht="12">
      <c r="K1857" s="129"/>
    </row>
    <row r="1858" ht="12">
      <c r="K1858" s="129"/>
    </row>
    <row r="1859" ht="12">
      <c r="K1859" s="129"/>
    </row>
    <row r="1860" ht="12">
      <c r="K1860" s="129"/>
    </row>
    <row r="1861" ht="12">
      <c r="K1861" s="129"/>
    </row>
    <row r="1862" ht="12">
      <c r="K1862" s="129"/>
    </row>
    <row r="1863" ht="12">
      <c r="K1863" s="129"/>
    </row>
  </sheetData>
  <mergeCells count="2">
    <mergeCell ref="A1:K1"/>
    <mergeCell ref="L2:L3"/>
  </mergeCells>
  <printOptions/>
  <pageMargins left="0.75" right="0.75" top="1" bottom="1" header="0.5" footer="0.5"/>
  <pageSetup fitToHeight="1" fitToWidth="1" horizontalDpi="1200" verticalDpi="1200" orientation="landscape" scale="35" r:id="rId1"/>
  <rowBreaks count="1" manualBreakCount="1">
    <brk id="12"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N69"/>
  <sheetViews>
    <sheetView workbookViewId="0" topLeftCell="G1">
      <selection activeCell="O6" sqref="O6"/>
    </sheetView>
  </sheetViews>
  <sheetFormatPr defaultColWidth="9.140625" defaultRowHeight="12.75"/>
  <cols>
    <col min="1" max="1" width="16.7109375" style="91" customWidth="1"/>
    <col min="2" max="5" width="16.7109375" style="12" customWidth="1"/>
    <col min="6" max="8" width="16.7109375" style="13" customWidth="1"/>
    <col min="9" max="9" width="16.7109375" style="12" customWidth="1"/>
    <col min="10" max="10" width="16.7109375" style="13" customWidth="1"/>
    <col min="11" max="11" width="16.7109375" style="12" customWidth="1"/>
    <col min="12" max="12" width="16.7109375" style="13" customWidth="1"/>
    <col min="13" max="13" width="16.7109375" style="136" customWidth="1"/>
    <col min="14" max="14" width="16.7109375" style="13" customWidth="1"/>
    <col min="15" max="16384" width="16.7109375" style="14" customWidth="1"/>
  </cols>
  <sheetData>
    <row r="1" spans="1:14" s="1" customFormat="1" ht="34.5" customHeight="1">
      <c r="A1" s="125" t="s">
        <v>158</v>
      </c>
      <c r="B1" s="126"/>
      <c r="C1" s="126"/>
      <c r="D1" s="126"/>
      <c r="E1" s="126"/>
      <c r="F1" s="126"/>
      <c r="G1" s="126"/>
      <c r="H1" s="126"/>
      <c r="I1" s="126"/>
      <c r="J1" s="126"/>
      <c r="K1" s="126"/>
      <c r="L1" s="126"/>
      <c r="M1" s="126"/>
      <c r="N1" s="127"/>
    </row>
    <row r="2" spans="1:14" s="16" customFormat="1" ht="78" customHeight="1">
      <c r="A2" s="18" t="s">
        <v>5</v>
      </c>
      <c r="B2" s="130" t="s">
        <v>159</v>
      </c>
      <c r="C2" s="118" t="s">
        <v>163</v>
      </c>
      <c r="D2" s="130" t="s">
        <v>160</v>
      </c>
      <c r="E2" s="130" t="s">
        <v>161</v>
      </c>
      <c r="F2" s="130" t="s">
        <v>162</v>
      </c>
      <c r="G2" s="121" t="s">
        <v>164</v>
      </c>
      <c r="H2" s="116" t="s">
        <v>167</v>
      </c>
      <c r="I2" s="118" t="s">
        <v>170</v>
      </c>
      <c r="J2" s="116" t="s">
        <v>168</v>
      </c>
      <c r="K2" s="118" t="s">
        <v>169</v>
      </c>
      <c r="L2" s="17" t="s">
        <v>171</v>
      </c>
      <c r="M2" s="134"/>
      <c r="N2" s="122" t="s">
        <v>280</v>
      </c>
    </row>
    <row r="3" spans="1:14" s="16" customFormat="1" ht="48">
      <c r="A3" s="7" t="s">
        <v>6</v>
      </c>
      <c r="B3" s="8" t="s">
        <v>108</v>
      </c>
      <c r="C3" s="8" t="s">
        <v>109</v>
      </c>
      <c r="D3" s="8" t="s">
        <v>110</v>
      </c>
      <c r="E3" s="8" t="s">
        <v>111</v>
      </c>
      <c r="F3" s="19" t="s">
        <v>165</v>
      </c>
      <c r="G3" s="20" t="s">
        <v>166</v>
      </c>
      <c r="H3" s="19" t="s">
        <v>112</v>
      </c>
      <c r="I3" s="8" t="s">
        <v>113</v>
      </c>
      <c r="J3" s="19" t="s">
        <v>114</v>
      </c>
      <c r="K3" s="8" t="s">
        <v>174</v>
      </c>
      <c r="L3" s="22" t="s">
        <v>172</v>
      </c>
      <c r="M3" s="135" t="s">
        <v>227</v>
      </c>
      <c r="N3" s="100" t="s">
        <v>173</v>
      </c>
    </row>
    <row r="4" spans="1:14" ht="12">
      <c r="A4" s="90" t="s">
        <v>9</v>
      </c>
      <c r="B4" s="70">
        <v>0.5675676</v>
      </c>
      <c r="C4" s="70">
        <v>0.658333</v>
      </c>
      <c r="D4" s="70">
        <v>0.362069</v>
      </c>
      <c r="E4" s="70">
        <v>0.4352941</v>
      </c>
      <c r="F4" s="70">
        <v>0.538</v>
      </c>
      <c r="G4" s="71">
        <v>2.434733</v>
      </c>
      <c r="H4" s="59">
        <v>3.428571462631</v>
      </c>
      <c r="I4" s="70">
        <v>0.2692308</v>
      </c>
      <c r="J4" s="59">
        <v>2.712328672409</v>
      </c>
      <c r="K4" s="70">
        <v>0.2328767</v>
      </c>
      <c r="L4" s="72">
        <v>1.889807</v>
      </c>
      <c r="M4" s="90" t="s">
        <v>1</v>
      </c>
      <c r="N4" s="101">
        <v>7.709037</v>
      </c>
    </row>
    <row r="5" spans="1:14" ht="12">
      <c r="A5" s="90" t="s">
        <v>10</v>
      </c>
      <c r="B5" s="70">
        <v>0.6538461</v>
      </c>
      <c r="C5" s="70">
        <v>0.691824</v>
      </c>
      <c r="D5" s="70">
        <v>0.2564103</v>
      </c>
      <c r="E5" s="70">
        <v>0.624</v>
      </c>
      <c r="F5" s="70">
        <v>0.625</v>
      </c>
      <c r="G5" s="71">
        <v>2.994302</v>
      </c>
      <c r="H5" s="59">
        <v>3.837500095367</v>
      </c>
      <c r="I5" s="70">
        <v>0.3291139</v>
      </c>
      <c r="J5" s="59">
        <v>2.75</v>
      </c>
      <c r="K5" s="70">
        <v>0.2530121</v>
      </c>
      <c r="L5" s="72">
        <v>2.333378</v>
      </c>
      <c r="M5" s="90" t="s">
        <v>63</v>
      </c>
      <c r="N5" s="101">
        <v>7.634475</v>
      </c>
    </row>
    <row r="6" spans="1:14" ht="12">
      <c r="A6" s="90" t="s">
        <v>11</v>
      </c>
      <c r="B6" s="70">
        <v>0.61</v>
      </c>
      <c r="C6" s="70">
        <v>0.695364</v>
      </c>
      <c r="D6" s="70">
        <v>0.131579</v>
      </c>
      <c r="E6" s="70">
        <v>0.7232143</v>
      </c>
      <c r="F6" s="70">
        <v>0.36700000000000005</v>
      </c>
      <c r="G6" s="71">
        <v>2.688477</v>
      </c>
      <c r="H6" s="59">
        <v>3.470588207245</v>
      </c>
      <c r="I6" s="70">
        <v>0.5</v>
      </c>
      <c r="J6" s="59">
        <v>2.965909004211</v>
      </c>
      <c r="K6" s="70">
        <v>0.4444444</v>
      </c>
      <c r="L6" s="72">
        <v>3.152073</v>
      </c>
      <c r="M6" s="90" t="s">
        <v>28</v>
      </c>
      <c r="N6" s="101">
        <v>7.227034</v>
      </c>
    </row>
    <row r="7" spans="1:14" ht="12">
      <c r="A7" s="90" t="s">
        <v>12</v>
      </c>
      <c r="B7" s="70">
        <v>0.5581396</v>
      </c>
      <c r="C7" s="70">
        <v>0.674641</v>
      </c>
      <c r="D7" s="70">
        <v>0.0909091</v>
      </c>
      <c r="E7" s="70">
        <v>0.5875</v>
      </c>
      <c r="F7" s="70">
        <v>0.706</v>
      </c>
      <c r="G7" s="71">
        <v>3.285461</v>
      </c>
      <c r="H7" s="59">
        <v>3.494736909866</v>
      </c>
      <c r="I7" s="70">
        <v>0.3723404</v>
      </c>
      <c r="J7" s="59">
        <v>3.042735099792</v>
      </c>
      <c r="K7" s="70">
        <v>0.3050847</v>
      </c>
      <c r="L7" s="72">
        <v>2.609307</v>
      </c>
      <c r="M7" s="90" t="s">
        <v>38</v>
      </c>
      <c r="N7" s="101">
        <v>7.170495</v>
      </c>
    </row>
    <row r="8" spans="1:14" ht="12">
      <c r="A8" s="90" t="s">
        <v>13</v>
      </c>
      <c r="B8" s="70">
        <v>0.7738096</v>
      </c>
      <c r="C8" s="70">
        <v>0.674797</v>
      </c>
      <c r="D8" s="70">
        <v>0.1111111</v>
      </c>
      <c r="E8" s="70">
        <v>0.5784314</v>
      </c>
      <c r="F8" s="70">
        <v>0.927</v>
      </c>
      <c r="G8" s="71">
        <v>3.919459</v>
      </c>
      <c r="H8" s="59">
        <v>3.569620370865</v>
      </c>
      <c r="I8" s="70">
        <v>0.3289474</v>
      </c>
      <c r="J8" s="59">
        <v>2.963636398315</v>
      </c>
      <c r="K8" s="70">
        <v>0.3770492</v>
      </c>
      <c r="L8" s="72">
        <v>2.568287</v>
      </c>
      <c r="M8" s="90" t="s">
        <v>34</v>
      </c>
      <c r="N8" s="101">
        <v>7.16128</v>
      </c>
    </row>
    <row r="9" spans="1:14" ht="12">
      <c r="A9" s="90" t="s">
        <v>14</v>
      </c>
      <c r="B9" s="70">
        <v>0.7956989</v>
      </c>
      <c r="C9" s="70">
        <v>0.664179</v>
      </c>
      <c r="D9" s="70">
        <v>0.2173913</v>
      </c>
      <c r="E9" s="70">
        <v>0.5046729</v>
      </c>
      <c r="F9" s="70">
        <v>0.8695</v>
      </c>
      <c r="G9" s="71">
        <v>3.613332</v>
      </c>
      <c r="H9" s="59">
        <v>3.85542178154</v>
      </c>
      <c r="I9" s="70">
        <v>0.40625</v>
      </c>
      <c r="J9" s="59">
        <v>2.83333325386</v>
      </c>
      <c r="K9" s="70">
        <v>0.4</v>
      </c>
      <c r="L9" s="72">
        <v>2.879185</v>
      </c>
      <c r="M9" s="90" t="s">
        <v>40</v>
      </c>
      <c r="N9" s="101">
        <v>7.156174</v>
      </c>
    </row>
    <row r="10" spans="1:14" ht="12">
      <c r="A10" s="90" t="s">
        <v>15</v>
      </c>
      <c r="B10" s="70">
        <v>0.6923077</v>
      </c>
      <c r="C10" s="70">
        <v>0.596899</v>
      </c>
      <c r="D10" s="70">
        <v>0.140625</v>
      </c>
      <c r="E10" s="70">
        <v>0.4761905</v>
      </c>
      <c r="F10" s="70">
        <v>0.6781</v>
      </c>
      <c r="G10" s="71">
        <v>3.316714</v>
      </c>
      <c r="H10" s="59">
        <v>3.75</v>
      </c>
      <c r="I10" s="70">
        <v>0.3239437</v>
      </c>
      <c r="J10" s="59">
        <v>2.933333396912</v>
      </c>
      <c r="K10" s="70">
        <v>0.3108108</v>
      </c>
      <c r="L10" s="72">
        <v>2.510508</v>
      </c>
      <c r="M10" s="90" t="s">
        <v>30</v>
      </c>
      <c r="N10" s="101">
        <v>7.146474</v>
      </c>
    </row>
    <row r="11" spans="1:14" ht="12">
      <c r="A11" s="90" t="s">
        <v>16</v>
      </c>
      <c r="B11" s="70">
        <v>0.765625</v>
      </c>
      <c r="C11" s="70">
        <v>0.635417</v>
      </c>
      <c r="D11" s="70">
        <v>0.2285714</v>
      </c>
      <c r="E11" s="70">
        <v>0.4324324</v>
      </c>
      <c r="F11" s="70">
        <v>0.7762000000000001</v>
      </c>
      <c r="G11" s="71">
        <v>3.347776</v>
      </c>
      <c r="H11" s="59">
        <v>3.830188751221</v>
      </c>
      <c r="I11" s="70">
        <v>0.3809524</v>
      </c>
      <c r="J11" s="59">
        <v>3.066666603088</v>
      </c>
      <c r="K11" s="70">
        <v>0.2075472</v>
      </c>
      <c r="L11" s="72">
        <v>2.660166</v>
      </c>
      <c r="M11" s="90" t="s">
        <v>26</v>
      </c>
      <c r="N11" s="101">
        <v>7.095406</v>
      </c>
    </row>
    <row r="12" spans="1:14" ht="12">
      <c r="A12" s="90" t="s">
        <v>17</v>
      </c>
      <c r="B12" s="70">
        <v>0.7428572</v>
      </c>
      <c r="C12" s="70">
        <v>0.736264</v>
      </c>
      <c r="D12" s="70">
        <v>0.1785714</v>
      </c>
      <c r="E12" s="70">
        <v>0.4935065</v>
      </c>
      <c r="F12" s="70">
        <v>0.634</v>
      </c>
      <c r="G12" s="71">
        <v>2.9668</v>
      </c>
      <c r="H12" s="59">
        <v>3.878787994385</v>
      </c>
      <c r="I12" s="70">
        <v>0.4782609</v>
      </c>
      <c r="J12" s="59">
        <v>3</v>
      </c>
      <c r="K12" s="70">
        <v>0.3421053</v>
      </c>
      <c r="L12" s="72">
        <v>3.145981</v>
      </c>
      <c r="M12" s="90" t="s">
        <v>25</v>
      </c>
      <c r="N12" s="101">
        <v>7.056389</v>
      </c>
    </row>
    <row r="13" spans="1:14" ht="12">
      <c r="A13" s="90" t="s">
        <v>18</v>
      </c>
      <c r="B13" s="70">
        <v>0.9041096</v>
      </c>
      <c r="C13" s="70">
        <v>0.605769</v>
      </c>
      <c r="D13" s="70">
        <v>0.1714286</v>
      </c>
      <c r="E13" s="70">
        <v>0.4333333</v>
      </c>
      <c r="F13" s="70">
        <v>0.3948</v>
      </c>
      <c r="G13" s="71">
        <v>2.823277</v>
      </c>
      <c r="H13" s="59">
        <v>3.883116960526</v>
      </c>
      <c r="I13" s="70">
        <v>0.5526316</v>
      </c>
      <c r="J13" s="59">
        <v>3.219512224197</v>
      </c>
      <c r="K13" s="70">
        <v>0.3703704</v>
      </c>
      <c r="L13" s="72">
        <v>3.590763</v>
      </c>
      <c r="M13" s="90" t="s">
        <v>62</v>
      </c>
      <c r="N13" s="101">
        <v>7.02061</v>
      </c>
    </row>
    <row r="14" spans="1:14" ht="12">
      <c r="A14" s="90" t="s">
        <v>19</v>
      </c>
      <c r="B14" s="70">
        <v>0.6470588</v>
      </c>
      <c r="C14" s="70">
        <v>0.648936</v>
      </c>
      <c r="D14" s="70">
        <v>0.1666667</v>
      </c>
      <c r="E14" s="70">
        <v>0.6266667</v>
      </c>
      <c r="F14" s="70">
        <v>0.1743</v>
      </c>
      <c r="G14" s="71">
        <v>2.255551</v>
      </c>
      <c r="H14" s="59">
        <v>3.799999952316</v>
      </c>
      <c r="I14" s="70">
        <v>0.4807692</v>
      </c>
      <c r="J14" s="59">
        <v>3.245614051819</v>
      </c>
      <c r="K14" s="70">
        <v>0.3214286</v>
      </c>
      <c r="L14" s="72">
        <v>3.272424</v>
      </c>
      <c r="M14" s="90" t="s">
        <v>41</v>
      </c>
      <c r="N14" s="101">
        <v>7.015594</v>
      </c>
    </row>
    <row r="15" spans="1:14" ht="12">
      <c r="A15" s="90" t="s">
        <v>20</v>
      </c>
      <c r="B15" s="70">
        <v>0.8037383</v>
      </c>
      <c r="C15" s="70">
        <v>0.669065</v>
      </c>
      <c r="D15" s="70">
        <v>0.1186441</v>
      </c>
      <c r="E15" s="70">
        <v>0.6176471</v>
      </c>
      <c r="F15" s="70">
        <v>0.2311</v>
      </c>
      <c r="G15" s="71">
        <v>2.541684</v>
      </c>
      <c r="H15" s="59">
        <v>3.452631473541</v>
      </c>
      <c r="I15" s="70">
        <v>0.5247525</v>
      </c>
      <c r="J15" s="59">
        <v>3.015872955322</v>
      </c>
      <c r="K15" s="70">
        <v>0.5072464</v>
      </c>
      <c r="L15" s="72">
        <v>3.358919</v>
      </c>
      <c r="M15" s="90" t="s">
        <v>44</v>
      </c>
      <c r="N15" s="101">
        <v>6.940948</v>
      </c>
    </row>
    <row r="16" spans="1:14" ht="12">
      <c r="A16" s="90" t="s">
        <v>21</v>
      </c>
      <c r="B16" s="70">
        <v>0.8688524</v>
      </c>
      <c r="C16" s="70">
        <v>0.609195</v>
      </c>
      <c r="D16" s="70">
        <v>0.0526316</v>
      </c>
      <c r="E16" s="70">
        <v>0.4776119</v>
      </c>
      <c r="F16" s="70">
        <v>0.3715</v>
      </c>
      <c r="G16" s="71">
        <v>2.944796</v>
      </c>
      <c r="H16" s="59">
        <v>3.525423765182</v>
      </c>
      <c r="I16" s="70">
        <v>0.3965517</v>
      </c>
      <c r="J16" s="59">
        <v>3.200000047684</v>
      </c>
      <c r="K16" s="70">
        <v>0.4318182</v>
      </c>
      <c r="L16" s="72">
        <v>3.024647</v>
      </c>
      <c r="M16" s="90" t="s">
        <v>47</v>
      </c>
      <c r="N16" s="101">
        <v>6.849088</v>
      </c>
    </row>
    <row r="17" spans="1:14" ht="12">
      <c r="A17" s="90" t="s">
        <v>22</v>
      </c>
      <c r="B17" s="70">
        <v>0.6741573</v>
      </c>
      <c r="C17" s="70">
        <v>0.642336</v>
      </c>
      <c r="D17" s="70">
        <v>0.1774193</v>
      </c>
      <c r="E17" s="70">
        <v>0.7169811</v>
      </c>
      <c r="F17" s="70">
        <v>0.5305</v>
      </c>
      <c r="G17" s="71">
        <v>3.12845</v>
      </c>
      <c r="H17" s="59">
        <v>3.548780441284</v>
      </c>
      <c r="I17" s="70">
        <v>0.4352941</v>
      </c>
      <c r="J17" s="59">
        <v>3.411764621735</v>
      </c>
      <c r="K17" s="70">
        <v>0.4459459</v>
      </c>
      <c r="L17" s="72">
        <v>3.341249</v>
      </c>
      <c r="M17" s="90" t="s">
        <v>23</v>
      </c>
      <c r="N17" s="101">
        <v>6.816832</v>
      </c>
    </row>
    <row r="18" spans="1:14" ht="12">
      <c r="A18" s="90" t="s">
        <v>23</v>
      </c>
      <c r="B18" s="70">
        <v>0.7407407</v>
      </c>
      <c r="C18" s="70">
        <v>0.710145</v>
      </c>
      <c r="D18" s="70">
        <v>0.137931</v>
      </c>
      <c r="E18" s="70">
        <v>0.5483871</v>
      </c>
      <c r="F18" s="70">
        <v>0.7488</v>
      </c>
      <c r="G18" s="71">
        <v>3.374253</v>
      </c>
      <c r="H18" s="59">
        <v>3.52083325386</v>
      </c>
      <c r="I18" s="70">
        <v>0.4772727</v>
      </c>
      <c r="J18" s="59">
        <v>3.257142782211</v>
      </c>
      <c r="K18" s="70">
        <v>0.5121951</v>
      </c>
      <c r="L18" s="72">
        <v>3.442578</v>
      </c>
      <c r="M18" s="90" t="s">
        <v>35</v>
      </c>
      <c r="N18" s="101">
        <v>6.779821</v>
      </c>
    </row>
    <row r="19" spans="1:14" ht="12">
      <c r="A19" s="90" t="s">
        <v>24</v>
      </c>
      <c r="B19" s="70">
        <v>0.6666667</v>
      </c>
      <c r="C19" s="70">
        <v>0.643564</v>
      </c>
      <c r="D19" s="70">
        <v>0.16</v>
      </c>
      <c r="E19" s="70">
        <v>0.6125</v>
      </c>
      <c r="F19" s="70">
        <v>0.474</v>
      </c>
      <c r="G19" s="71">
        <v>2.903901</v>
      </c>
      <c r="H19" s="59">
        <v>3.464285612106</v>
      </c>
      <c r="I19" s="70">
        <v>0.4615385</v>
      </c>
      <c r="J19" s="59">
        <v>2.592592477798</v>
      </c>
      <c r="K19" s="70">
        <v>0.2419355</v>
      </c>
      <c r="L19" s="72">
        <v>2.415237</v>
      </c>
      <c r="M19" s="90" t="s">
        <v>31</v>
      </c>
      <c r="N19" s="101">
        <v>6.776771</v>
      </c>
    </row>
    <row r="20" spans="1:14" ht="12">
      <c r="A20" s="90" t="s">
        <v>25</v>
      </c>
      <c r="B20" s="70">
        <v>0.7931035</v>
      </c>
      <c r="C20" s="70">
        <v>0.583333</v>
      </c>
      <c r="D20" s="70">
        <v>0.1904762</v>
      </c>
      <c r="E20" s="70">
        <v>0.5977011</v>
      </c>
      <c r="F20" s="70">
        <v>0.7927</v>
      </c>
      <c r="G20" s="71">
        <v>3.753911</v>
      </c>
      <c r="H20" s="59">
        <v>3.740740776062</v>
      </c>
      <c r="I20" s="70">
        <v>0.3797468</v>
      </c>
      <c r="J20" s="59">
        <v>3.4375</v>
      </c>
      <c r="K20" s="70">
        <v>0.4565217</v>
      </c>
      <c r="L20" s="72">
        <v>3.302477</v>
      </c>
      <c r="M20" s="90" t="s">
        <v>50</v>
      </c>
      <c r="N20" s="101">
        <v>6.746227</v>
      </c>
    </row>
    <row r="21" spans="1:14" ht="12">
      <c r="A21" s="90" t="s">
        <v>0</v>
      </c>
      <c r="B21" s="70">
        <v>0.8275862</v>
      </c>
      <c r="C21" s="70">
        <v>0.585859</v>
      </c>
      <c r="D21" s="70">
        <v>0.0666667</v>
      </c>
      <c r="E21" s="70">
        <v>0.5</v>
      </c>
      <c r="F21" s="70">
        <v>0.6981</v>
      </c>
      <c r="G21" s="71">
        <v>3.639627</v>
      </c>
      <c r="H21" s="59">
        <v>3.576923131943</v>
      </c>
      <c r="I21" s="70">
        <v>0.4125</v>
      </c>
      <c r="J21" s="59">
        <v>3.23076915741</v>
      </c>
      <c r="K21" s="70">
        <v>0.35</v>
      </c>
      <c r="L21" s="72">
        <v>2.990178</v>
      </c>
      <c r="M21" s="90" t="s">
        <v>57</v>
      </c>
      <c r="N21" s="101">
        <v>6.715378</v>
      </c>
    </row>
    <row r="22" spans="1:14" ht="12">
      <c r="A22" s="90" t="s">
        <v>26</v>
      </c>
      <c r="B22" s="70">
        <v>0.8939394</v>
      </c>
      <c r="C22" s="70">
        <v>0.52809</v>
      </c>
      <c r="D22" s="70">
        <v>0.1</v>
      </c>
      <c r="E22" s="70">
        <v>0.5901639</v>
      </c>
      <c r="F22" s="70">
        <v>0.7508</v>
      </c>
      <c r="G22" s="71">
        <v>3.987632</v>
      </c>
      <c r="H22" s="59">
        <v>3.892307758331</v>
      </c>
      <c r="I22" s="70">
        <v>0.3521127</v>
      </c>
      <c r="J22" s="59">
        <v>3</v>
      </c>
      <c r="K22" s="70">
        <v>0.5526316</v>
      </c>
      <c r="L22" s="72">
        <v>3.107773</v>
      </c>
      <c r="M22" s="90" t="s">
        <v>66</v>
      </c>
      <c r="N22" s="101">
        <v>6.700119</v>
      </c>
    </row>
    <row r="23" spans="1:14" ht="12">
      <c r="A23" s="90" t="s">
        <v>27</v>
      </c>
      <c r="B23" s="70">
        <v>0.8571429</v>
      </c>
      <c r="C23" s="70">
        <v>0.636364</v>
      </c>
      <c r="D23" s="70">
        <v>0.047619</v>
      </c>
      <c r="E23" s="70">
        <v>0.6933333</v>
      </c>
      <c r="F23" s="70">
        <v>0.7721</v>
      </c>
      <c r="G23" s="71">
        <v>3.971414</v>
      </c>
      <c r="H23" s="59">
        <v>3.546666622162</v>
      </c>
      <c r="I23" s="70">
        <v>0.3333333</v>
      </c>
      <c r="J23" s="59">
        <v>2.875</v>
      </c>
      <c r="K23" s="70">
        <v>0.5</v>
      </c>
      <c r="L23" s="72">
        <v>2.700154</v>
      </c>
      <c r="M23" s="90" t="s">
        <v>27</v>
      </c>
      <c r="N23" s="101">
        <v>6.671567</v>
      </c>
    </row>
    <row r="24" spans="1:14" ht="12">
      <c r="A24" s="90" t="s">
        <v>28</v>
      </c>
      <c r="B24" s="70">
        <v>0.8478261</v>
      </c>
      <c r="C24" s="70">
        <v>0.606838</v>
      </c>
      <c r="D24" s="70">
        <v>0.2142857</v>
      </c>
      <c r="E24" s="70">
        <v>0.6282051</v>
      </c>
      <c r="F24" s="70">
        <v>0.8989</v>
      </c>
      <c r="G24" s="71">
        <v>3.98557</v>
      </c>
      <c r="H24" s="59">
        <v>3.658823490143</v>
      </c>
      <c r="I24" s="70">
        <v>0.3863636</v>
      </c>
      <c r="J24" s="59">
        <v>3.400000095367</v>
      </c>
      <c r="K24" s="70">
        <v>0.4489796</v>
      </c>
      <c r="L24" s="72">
        <v>3.241464</v>
      </c>
      <c r="M24" s="90" t="s">
        <v>0</v>
      </c>
      <c r="N24" s="101">
        <v>6.629805</v>
      </c>
    </row>
    <row r="25" spans="1:14" ht="12">
      <c r="A25" s="90" t="s">
        <v>29</v>
      </c>
      <c r="B25" s="70">
        <v>0.7605634</v>
      </c>
      <c r="C25" s="70">
        <v>0.506024</v>
      </c>
      <c r="D25" s="70">
        <v>0.125</v>
      </c>
      <c r="E25" s="70">
        <v>0.4444444</v>
      </c>
      <c r="F25" s="70">
        <v>0.8097</v>
      </c>
      <c r="G25" s="71">
        <v>3.822577</v>
      </c>
      <c r="H25" s="59">
        <v>4.099999904633</v>
      </c>
      <c r="I25" s="70">
        <v>0.2222222</v>
      </c>
      <c r="J25" s="59">
        <v>3.263157844543</v>
      </c>
      <c r="K25" s="70">
        <v>0.3953488</v>
      </c>
      <c r="L25" s="72">
        <v>2.763285</v>
      </c>
      <c r="M25" s="90" t="s">
        <v>43</v>
      </c>
      <c r="N25" s="101">
        <v>6.611564</v>
      </c>
    </row>
    <row r="26" spans="1:14" ht="12">
      <c r="A26" s="90" t="s">
        <v>30</v>
      </c>
      <c r="B26" s="70">
        <v>0.8831169</v>
      </c>
      <c r="C26" s="70">
        <v>0.56383</v>
      </c>
      <c r="D26" s="70">
        <v>0.125</v>
      </c>
      <c r="E26" s="70">
        <v>0.4626866</v>
      </c>
      <c r="F26" s="70">
        <v>0.8164</v>
      </c>
      <c r="G26" s="71">
        <v>3.862763</v>
      </c>
      <c r="H26" s="59">
        <v>4.046154022217</v>
      </c>
      <c r="I26" s="70">
        <v>0.4520548</v>
      </c>
      <c r="J26" s="59">
        <v>2.785714387894</v>
      </c>
      <c r="K26" s="70">
        <v>0.5294118</v>
      </c>
      <c r="L26" s="72">
        <v>3.283711</v>
      </c>
      <c r="M26" s="90" t="s">
        <v>29</v>
      </c>
      <c r="N26" s="101">
        <v>6.585863</v>
      </c>
    </row>
    <row r="27" spans="1:14" ht="12">
      <c r="A27" s="90" t="s">
        <v>31</v>
      </c>
      <c r="B27" s="70">
        <v>0.9245283</v>
      </c>
      <c r="C27" s="70">
        <v>0.646154</v>
      </c>
      <c r="D27" s="70">
        <v>0.25</v>
      </c>
      <c r="E27" s="70">
        <v>0.6326531</v>
      </c>
      <c r="F27" s="70">
        <v>0.7983</v>
      </c>
      <c r="G27" s="71">
        <v>3.729418</v>
      </c>
      <c r="H27" s="59">
        <v>3.826923131943</v>
      </c>
      <c r="I27" s="70">
        <v>0.3636364</v>
      </c>
      <c r="J27" s="59">
        <v>3.33333325386</v>
      </c>
      <c r="K27" s="70">
        <v>0.3529412</v>
      </c>
      <c r="L27" s="72">
        <v>3.047353</v>
      </c>
      <c r="M27" s="90" t="s">
        <v>67</v>
      </c>
      <c r="N27" s="101">
        <v>6.566927</v>
      </c>
    </row>
    <row r="28" spans="1:14" ht="12">
      <c r="A28" s="90" t="s">
        <v>32</v>
      </c>
      <c r="B28" s="70">
        <v>0.7894737</v>
      </c>
      <c r="C28" s="70">
        <v>0.470588</v>
      </c>
      <c r="D28" s="70">
        <v>0.5</v>
      </c>
      <c r="E28" s="70">
        <v>0.3783784</v>
      </c>
      <c r="F28" s="70">
        <v>0.8144</v>
      </c>
      <c r="G28" s="71">
        <v>3.348415</v>
      </c>
      <c r="H28" s="59">
        <v>4.066666603088</v>
      </c>
      <c r="I28" s="70">
        <v>0.4242424</v>
      </c>
      <c r="J28" s="59">
        <v>3.363636255264</v>
      </c>
      <c r="K28" s="70">
        <v>0.1764706</v>
      </c>
      <c r="L28" s="72">
        <v>3.087632</v>
      </c>
      <c r="M28" s="90" t="s">
        <v>14</v>
      </c>
      <c r="N28" s="101">
        <v>6.492517</v>
      </c>
    </row>
    <row r="29" spans="1:14" ht="12">
      <c r="A29" s="90" t="s">
        <v>33</v>
      </c>
      <c r="B29" s="70">
        <v>0.7692308</v>
      </c>
      <c r="C29" s="70">
        <v>0.623656</v>
      </c>
      <c r="D29" s="70">
        <v>0.2083333</v>
      </c>
      <c r="E29" s="70">
        <v>0.5</v>
      </c>
      <c r="F29" s="70">
        <v>0.6896</v>
      </c>
      <c r="G29" s="71">
        <v>3.298855</v>
      </c>
      <c r="H29" s="59">
        <v>4.258620738983</v>
      </c>
      <c r="I29" s="70">
        <v>0.40625</v>
      </c>
      <c r="J29" s="59">
        <v>2.766666650772</v>
      </c>
      <c r="K29" s="70">
        <v>0.2285714</v>
      </c>
      <c r="L29" s="72">
        <v>2.747245</v>
      </c>
      <c r="M29" s="90" t="s">
        <v>13</v>
      </c>
      <c r="N29" s="101">
        <v>6.487746</v>
      </c>
    </row>
    <row r="30" spans="1:14" ht="12">
      <c r="A30" s="90" t="s">
        <v>34</v>
      </c>
      <c r="B30" s="70">
        <v>0.7692308</v>
      </c>
      <c r="C30" s="70">
        <v>0.6375</v>
      </c>
      <c r="D30" s="70">
        <v>0.1578947</v>
      </c>
      <c r="E30" s="70">
        <v>0.3934426</v>
      </c>
      <c r="F30" s="70">
        <v>0.9493</v>
      </c>
      <c r="G30" s="71">
        <v>3.759185</v>
      </c>
      <c r="H30" s="59">
        <v>3.821428537369</v>
      </c>
      <c r="I30" s="70">
        <v>0.4375</v>
      </c>
      <c r="J30" s="59">
        <v>3.392857074738</v>
      </c>
      <c r="K30" s="70">
        <v>0.40625</v>
      </c>
      <c r="L30" s="72">
        <v>3.402095</v>
      </c>
      <c r="M30" s="90" t="s">
        <v>22</v>
      </c>
      <c r="N30" s="101">
        <v>6.469699</v>
      </c>
    </row>
    <row r="31" spans="1:14" ht="12">
      <c r="A31" s="90" t="s">
        <v>35</v>
      </c>
      <c r="B31" s="70">
        <v>0.8769231</v>
      </c>
      <c r="C31" s="70">
        <v>0.505618</v>
      </c>
      <c r="D31" s="70">
        <v>0.0952381</v>
      </c>
      <c r="E31" s="70">
        <v>0.5797101</v>
      </c>
      <c r="F31" s="70">
        <v>0.69</v>
      </c>
      <c r="G31" s="71">
        <v>3.882921</v>
      </c>
      <c r="H31" s="59">
        <v>4.15625</v>
      </c>
      <c r="I31" s="70">
        <v>0.25</v>
      </c>
      <c r="J31" s="59">
        <v>3.370370388031</v>
      </c>
      <c r="K31" s="70">
        <v>0.3571429</v>
      </c>
      <c r="L31" s="72">
        <v>2.8969</v>
      </c>
      <c r="M31" s="90" t="s">
        <v>36</v>
      </c>
      <c r="N31" s="101">
        <v>6.462446</v>
      </c>
    </row>
    <row r="32" spans="1:14" ht="12">
      <c r="A32" s="90" t="s">
        <v>36</v>
      </c>
      <c r="B32" s="70">
        <v>0.7590361</v>
      </c>
      <c r="C32" s="70">
        <v>0.666667</v>
      </c>
      <c r="D32" s="70">
        <v>0.047619</v>
      </c>
      <c r="E32" s="70">
        <v>0.5</v>
      </c>
      <c r="F32" s="70">
        <v>0.7456</v>
      </c>
      <c r="G32" s="71">
        <v>3.537684</v>
      </c>
      <c r="H32" s="59">
        <v>3.594594478607</v>
      </c>
      <c r="I32" s="70">
        <v>0.3661972</v>
      </c>
      <c r="J32" s="59">
        <v>3.25</v>
      </c>
      <c r="K32" s="70">
        <v>0.3823529</v>
      </c>
      <c r="L32" s="72">
        <v>2.924763</v>
      </c>
      <c r="M32" s="90" t="s">
        <v>52</v>
      </c>
      <c r="N32" s="101">
        <v>6.459177</v>
      </c>
    </row>
    <row r="33" spans="1:14" ht="12">
      <c r="A33" s="90" t="s">
        <v>1</v>
      </c>
      <c r="B33" s="70">
        <v>0.8867925</v>
      </c>
      <c r="C33" s="70">
        <v>0.541667</v>
      </c>
      <c r="D33" s="70">
        <v>0.15</v>
      </c>
      <c r="E33" s="70">
        <v>0.537037</v>
      </c>
      <c r="F33" s="70">
        <v>0.8965000000000001</v>
      </c>
      <c r="G33" s="71">
        <v>4.129379</v>
      </c>
      <c r="H33" s="59">
        <v>3.959183692932</v>
      </c>
      <c r="I33" s="70">
        <v>0.4615385</v>
      </c>
      <c r="J33" s="59">
        <v>3.319999933243</v>
      </c>
      <c r="K33" s="70">
        <v>0.4642857</v>
      </c>
      <c r="L33" s="72">
        <v>3.579658</v>
      </c>
      <c r="M33" s="90" t="s">
        <v>32</v>
      </c>
      <c r="N33" s="101">
        <v>6.436048</v>
      </c>
    </row>
    <row r="34" spans="1:14" ht="12">
      <c r="A34" s="90" t="s">
        <v>37</v>
      </c>
      <c r="B34" s="70">
        <v>0.5729167</v>
      </c>
      <c r="C34" s="70">
        <v>0.684932</v>
      </c>
      <c r="D34" s="70">
        <v>0.125</v>
      </c>
      <c r="E34" s="70">
        <v>0.6132075</v>
      </c>
      <c r="F34" s="70">
        <v>0.5394</v>
      </c>
      <c r="G34" s="71">
        <v>2.915168</v>
      </c>
      <c r="H34" s="59">
        <v>3.708860874176</v>
      </c>
      <c r="I34" s="70">
        <v>0.4125</v>
      </c>
      <c r="J34" s="59">
        <v>3.222222328186</v>
      </c>
      <c r="K34" s="70">
        <v>0.4096386</v>
      </c>
      <c r="L34" s="72">
        <v>3.144101</v>
      </c>
      <c r="M34" s="90" t="s">
        <v>18</v>
      </c>
      <c r="N34" s="101">
        <v>6.414041</v>
      </c>
    </row>
    <row r="35" spans="1:14" ht="12">
      <c r="A35" s="90" t="s">
        <v>38</v>
      </c>
      <c r="B35" s="70">
        <v>0.8253968</v>
      </c>
      <c r="C35" s="70">
        <v>0.626506</v>
      </c>
      <c r="D35" s="70">
        <v>0</v>
      </c>
      <c r="E35" s="70">
        <v>0.3965517</v>
      </c>
      <c r="F35" s="70">
        <v>0.948</v>
      </c>
      <c r="G35" s="71">
        <v>4.049786</v>
      </c>
      <c r="H35" s="59">
        <v>3.827586174011</v>
      </c>
      <c r="I35" s="70">
        <v>0.3833333</v>
      </c>
      <c r="J35" s="59">
        <v>3.079999923706</v>
      </c>
      <c r="K35" s="70">
        <v>0.4827586</v>
      </c>
      <c r="L35" s="72">
        <v>3.120709</v>
      </c>
      <c r="M35" s="90" t="s">
        <v>64</v>
      </c>
      <c r="N35" s="101">
        <v>6.278463</v>
      </c>
    </row>
    <row r="36" spans="1:14" ht="12">
      <c r="A36" s="90" t="s">
        <v>68</v>
      </c>
      <c r="B36" s="70">
        <v>0.6458333</v>
      </c>
      <c r="C36" s="70">
        <v>0.647887</v>
      </c>
      <c r="D36" s="70">
        <v>0.1964286</v>
      </c>
      <c r="E36" s="70">
        <v>0.6261683</v>
      </c>
      <c r="F36" s="70">
        <v>0.4047</v>
      </c>
      <c r="G36" s="71">
        <v>2.696848</v>
      </c>
      <c r="H36" s="59">
        <v>3.58333325386</v>
      </c>
      <c r="I36" s="70">
        <v>0.35</v>
      </c>
      <c r="J36" s="59">
        <v>3.094594478607</v>
      </c>
      <c r="K36" s="70">
        <v>0.4166667</v>
      </c>
      <c r="L36" s="72">
        <v>2.804704</v>
      </c>
      <c r="M36" s="90" t="s">
        <v>61</v>
      </c>
      <c r="N36" s="101">
        <v>6.268228</v>
      </c>
    </row>
    <row r="37" spans="1:14" ht="12">
      <c r="A37" s="90" t="s">
        <v>40</v>
      </c>
      <c r="B37" s="70">
        <v>0.6825397</v>
      </c>
      <c r="C37" s="70">
        <v>0.642857</v>
      </c>
      <c r="D37" s="70">
        <v>0.0425532</v>
      </c>
      <c r="E37" s="70">
        <v>0.8072289</v>
      </c>
      <c r="F37" s="70">
        <v>0.5924</v>
      </c>
      <c r="G37" s="71">
        <v>3.550877</v>
      </c>
      <c r="H37" s="59">
        <v>3.903846263885</v>
      </c>
      <c r="I37" s="70">
        <v>0.5357143</v>
      </c>
      <c r="J37" s="59">
        <v>3.10204076767</v>
      </c>
      <c r="K37" s="70">
        <v>0.4615385</v>
      </c>
      <c r="L37" s="72">
        <v>3.605297</v>
      </c>
      <c r="M37" s="90" t="s">
        <v>69</v>
      </c>
      <c r="N37" s="101">
        <v>6.235467</v>
      </c>
    </row>
    <row r="38" spans="1:14" ht="12">
      <c r="A38" s="90" t="s">
        <v>41</v>
      </c>
      <c r="B38" s="70">
        <v>0.8428571</v>
      </c>
      <c r="C38" s="70">
        <v>0.698113</v>
      </c>
      <c r="D38" s="70">
        <v>0.1538462</v>
      </c>
      <c r="E38" s="70">
        <v>0.8125</v>
      </c>
      <c r="F38" s="70">
        <v>0.8188</v>
      </c>
      <c r="G38" s="71">
        <v>3.926605</v>
      </c>
      <c r="H38" s="59">
        <v>3.630136966705</v>
      </c>
      <c r="I38" s="70">
        <v>0.3768116</v>
      </c>
      <c r="J38" s="59">
        <v>3.099999904633</v>
      </c>
      <c r="K38" s="70">
        <v>0.5254237</v>
      </c>
      <c r="L38" s="72">
        <v>3.088989</v>
      </c>
      <c r="M38" s="90" t="s">
        <v>56</v>
      </c>
      <c r="N38" s="101">
        <v>6.210578</v>
      </c>
    </row>
    <row r="39" spans="1:14" ht="12">
      <c r="A39" s="90" t="s">
        <v>42</v>
      </c>
      <c r="B39" s="70">
        <v>0.7708333</v>
      </c>
      <c r="C39" s="70">
        <v>0.811594</v>
      </c>
      <c r="D39" s="70">
        <v>0.0789474</v>
      </c>
      <c r="E39" s="70">
        <v>0.637931</v>
      </c>
      <c r="F39" s="70">
        <v>0.6435</v>
      </c>
      <c r="G39" s="71">
        <v>3.165653</v>
      </c>
      <c r="H39" s="59">
        <v>3.863636255264</v>
      </c>
      <c r="I39" s="70">
        <v>0.3478261</v>
      </c>
      <c r="J39" s="59">
        <v>3.105263233185</v>
      </c>
      <c r="K39" s="70">
        <v>0.2790698</v>
      </c>
      <c r="L39" s="72">
        <v>2.720857</v>
      </c>
      <c r="M39" s="90" t="s">
        <v>17</v>
      </c>
      <c r="N39" s="101">
        <v>6.112782</v>
      </c>
    </row>
    <row r="40" spans="1:14" ht="12">
      <c r="A40" s="90" t="s">
        <v>43</v>
      </c>
      <c r="B40" s="70">
        <v>0.6911765</v>
      </c>
      <c r="C40" s="70">
        <v>0.604396</v>
      </c>
      <c r="D40" s="70">
        <v>0.1333333</v>
      </c>
      <c r="E40" s="70">
        <v>0.6901408</v>
      </c>
      <c r="F40" s="70">
        <v>0.7646</v>
      </c>
      <c r="G40" s="71">
        <v>3.737662</v>
      </c>
      <c r="H40" s="59">
        <v>3.758064508438</v>
      </c>
      <c r="I40" s="70">
        <v>0.3709677</v>
      </c>
      <c r="J40" s="59">
        <v>3.026315689087</v>
      </c>
      <c r="K40" s="70">
        <v>0.4</v>
      </c>
      <c r="L40" s="72">
        <v>2.873902</v>
      </c>
      <c r="M40" s="90" t="s">
        <v>49</v>
      </c>
      <c r="N40" s="101">
        <v>6.071157</v>
      </c>
    </row>
    <row r="41" spans="1:14" ht="12">
      <c r="A41" s="90" t="s">
        <v>44</v>
      </c>
      <c r="B41" s="70">
        <v>0.6862745</v>
      </c>
      <c r="C41" s="70">
        <v>0.666667</v>
      </c>
      <c r="D41" s="70">
        <v>0.0217391</v>
      </c>
      <c r="E41" s="70">
        <v>0.6119403</v>
      </c>
      <c r="F41" s="70">
        <v>0.9745999999999999</v>
      </c>
      <c r="G41" s="71">
        <v>4.108773</v>
      </c>
      <c r="H41" s="59">
        <v>3.97916674614</v>
      </c>
      <c r="I41" s="70">
        <v>0.4090909</v>
      </c>
      <c r="J41" s="59">
        <v>2.891891956329</v>
      </c>
      <c r="K41" s="70">
        <v>0.3</v>
      </c>
      <c r="L41" s="72">
        <v>2.832175</v>
      </c>
      <c r="M41" s="90" t="s">
        <v>37</v>
      </c>
      <c r="N41" s="101">
        <v>6.059269</v>
      </c>
    </row>
    <row r="42" spans="1:14" ht="12">
      <c r="A42" s="90" t="s">
        <v>45</v>
      </c>
      <c r="B42" s="70">
        <v>0.6111111</v>
      </c>
      <c r="C42" s="70">
        <v>0.724138</v>
      </c>
      <c r="D42" s="70">
        <v>0.1492537</v>
      </c>
      <c r="E42" s="70">
        <v>0.5555556</v>
      </c>
      <c r="F42" s="70">
        <v>0.5088</v>
      </c>
      <c r="G42" s="71">
        <v>2.711794</v>
      </c>
      <c r="H42" s="59">
        <v>3.677419424057</v>
      </c>
      <c r="I42" s="70">
        <v>0.4032258</v>
      </c>
      <c r="J42" s="59">
        <v>2.942028999329</v>
      </c>
      <c r="K42" s="70">
        <v>0.2297297</v>
      </c>
      <c r="L42" s="72">
        <v>2.59273</v>
      </c>
      <c r="M42" s="90" t="s">
        <v>33</v>
      </c>
      <c r="N42" s="101">
        <v>6.0461</v>
      </c>
    </row>
    <row r="43" spans="1:14" ht="12">
      <c r="A43" s="90" t="s">
        <v>46</v>
      </c>
      <c r="B43" s="70">
        <v>0.6125</v>
      </c>
      <c r="C43" s="70">
        <v>0.647482</v>
      </c>
      <c r="D43" s="70">
        <v>0.140625</v>
      </c>
      <c r="E43" s="70">
        <v>0.7368421</v>
      </c>
      <c r="F43" s="70">
        <v>0.5039</v>
      </c>
      <c r="G43" s="71">
        <v>3.075083</v>
      </c>
      <c r="H43" s="59">
        <v>3.805555582047</v>
      </c>
      <c r="I43" s="70">
        <v>0.3835616</v>
      </c>
      <c r="J43" s="59">
        <v>2.900000095367</v>
      </c>
      <c r="K43" s="70">
        <v>0.3580247</v>
      </c>
      <c r="L43" s="72">
        <v>2.769686</v>
      </c>
      <c r="M43" s="90" t="s">
        <v>3</v>
      </c>
      <c r="N43" s="101">
        <v>6.021752</v>
      </c>
    </row>
    <row r="44" spans="1:14" ht="12">
      <c r="A44" s="90" t="s">
        <v>47</v>
      </c>
      <c r="B44" s="70">
        <v>0.65625</v>
      </c>
      <c r="C44" s="70">
        <v>0.62963</v>
      </c>
      <c r="D44" s="70">
        <v>0.0363636</v>
      </c>
      <c r="E44" s="70">
        <v>0.7912088</v>
      </c>
      <c r="F44" s="70">
        <v>0.5874</v>
      </c>
      <c r="G44" s="71">
        <v>3.530866</v>
      </c>
      <c r="H44" s="59">
        <v>3.754098415375</v>
      </c>
      <c r="I44" s="70">
        <v>0.4375</v>
      </c>
      <c r="J44" s="59">
        <v>3.33333325386</v>
      </c>
      <c r="K44" s="70">
        <v>0.4032258</v>
      </c>
      <c r="L44" s="72">
        <v>3.318222</v>
      </c>
      <c r="M44" s="90" t="s">
        <v>54</v>
      </c>
      <c r="N44" s="101">
        <v>6.009543</v>
      </c>
    </row>
    <row r="45" spans="1:14" ht="12">
      <c r="A45" s="90" t="s">
        <v>69</v>
      </c>
      <c r="B45" s="70">
        <v>0.7378641</v>
      </c>
      <c r="C45" s="70">
        <v>0.683453</v>
      </c>
      <c r="D45" s="70">
        <v>0.147541</v>
      </c>
      <c r="E45" s="70">
        <v>0.6545454</v>
      </c>
      <c r="F45" s="70">
        <v>0.474</v>
      </c>
      <c r="G45" s="71">
        <v>2.959671</v>
      </c>
      <c r="H45" s="59">
        <v>3.711111068726</v>
      </c>
      <c r="I45" s="70">
        <v>0.46875</v>
      </c>
      <c r="J45" s="59">
        <v>3.157142877579</v>
      </c>
      <c r="K45" s="70">
        <v>0.4155844</v>
      </c>
      <c r="L45" s="72">
        <v>3.275796</v>
      </c>
      <c r="M45" s="90" t="s">
        <v>16</v>
      </c>
      <c r="N45" s="101">
        <v>6.007941</v>
      </c>
    </row>
    <row r="46" spans="1:14" ht="12">
      <c r="A46" s="90" t="s">
        <v>48</v>
      </c>
      <c r="B46" s="70">
        <v>0.7906977</v>
      </c>
      <c r="C46" s="70">
        <v>0.694444</v>
      </c>
      <c r="D46" s="70">
        <v>0.0810811</v>
      </c>
      <c r="E46" s="70">
        <v>0.6382979</v>
      </c>
      <c r="F46" s="70">
        <v>0.5293</v>
      </c>
      <c r="G46" s="71">
        <v>3.175977</v>
      </c>
      <c r="H46" s="59">
        <v>4.072463989258</v>
      </c>
      <c r="I46" s="70">
        <v>0.3506494</v>
      </c>
      <c r="J46" s="59">
        <v>2.66666674614</v>
      </c>
      <c r="K46" s="70">
        <v>0.3518519</v>
      </c>
      <c r="L46" s="72">
        <v>2.608412</v>
      </c>
      <c r="M46" s="90" t="s">
        <v>21</v>
      </c>
      <c r="N46" s="101">
        <v>5.969443</v>
      </c>
    </row>
    <row r="47" spans="1:14" ht="12">
      <c r="A47" s="90" t="s">
        <v>49</v>
      </c>
      <c r="B47" s="70">
        <v>0.8219178</v>
      </c>
      <c r="C47" s="70">
        <v>0.627119</v>
      </c>
      <c r="D47" s="70">
        <v>0.1492537</v>
      </c>
      <c r="E47" s="70">
        <v>0.66</v>
      </c>
      <c r="F47" s="70">
        <v>0.5054</v>
      </c>
      <c r="G47" s="71">
        <v>3.222761</v>
      </c>
      <c r="H47" s="59">
        <v>3.55882358551</v>
      </c>
      <c r="I47" s="70">
        <v>0.4444444</v>
      </c>
      <c r="J47" s="59">
        <v>2.942857027054</v>
      </c>
      <c r="K47" s="70">
        <v>0.345679</v>
      </c>
      <c r="L47" s="72">
        <v>2.848396</v>
      </c>
      <c r="M47" s="90" t="s">
        <v>59</v>
      </c>
      <c r="N47" s="101">
        <v>5.957647</v>
      </c>
    </row>
    <row r="48" spans="1:14" ht="12">
      <c r="A48" s="90" t="s">
        <v>50</v>
      </c>
      <c r="B48" s="70">
        <v>0.7326733</v>
      </c>
      <c r="C48" s="70">
        <v>0.734848</v>
      </c>
      <c r="D48" s="70">
        <v>0.0746269</v>
      </c>
      <c r="E48" s="70">
        <v>0.7982456</v>
      </c>
      <c r="F48" s="70">
        <v>0.48840000000000006</v>
      </c>
      <c r="G48" s="71">
        <v>3.146874</v>
      </c>
      <c r="H48" s="59">
        <v>3.779220819473</v>
      </c>
      <c r="I48" s="70">
        <v>0.472973</v>
      </c>
      <c r="J48" s="59">
        <v>3.269841194153</v>
      </c>
      <c r="K48" s="70">
        <v>0.5333334</v>
      </c>
      <c r="L48" s="72">
        <v>3.599353</v>
      </c>
      <c r="M48" s="90" t="s">
        <v>2</v>
      </c>
      <c r="N48" s="101">
        <v>5.933745</v>
      </c>
    </row>
    <row r="49" spans="1:14" ht="12">
      <c r="A49" s="90" t="s">
        <v>51</v>
      </c>
      <c r="B49" s="70">
        <v>0.6811594</v>
      </c>
      <c r="C49" s="70">
        <v>0.670103</v>
      </c>
      <c r="D49" s="70">
        <v>0.1081081</v>
      </c>
      <c r="E49" s="70">
        <v>0.3513514</v>
      </c>
      <c r="F49" s="70">
        <v>0.3104</v>
      </c>
      <c r="G49" s="71">
        <v>2.293147</v>
      </c>
      <c r="H49" s="59">
        <v>4.109090805054</v>
      </c>
      <c r="I49" s="70">
        <v>0.3125</v>
      </c>
      <c r="J49" s="59">
        <v>3.195652246475</v>
      </c>
      <c r="K49" s="70">
        <v>0.3829787</v>
      </c>
      <c r="L49" s="72">
        <v>2.970612</v>
      </c>
      <c r="M49" s="90" t="s">
        <v>20</v>
      </c>
      <c r="N49" s="101">
        <v>5.900603</v>
      </c>
    </row>
    <row r="50" spans="1:14" ht="12">
      <c r="A50" s="90" t="s">
        <v>52</v>
      </c>
      <c r="B50" s="70">
        <v>0.6623377</v>
      </c>
      <c r="C50" s="70">
        <v>0.630631</v>
      </c>
      <c r="D50" s="70">
        <v>0.1458333</v>
      </c>
      <c r="E50" s="70">
        <v>0.5473684</v>
      </c>
      <c r="F50" s="70">
        <v>0.6286</v>
      </c>
      <c r="G50" s="71">
        <v>3.192261</v>
      </c>
      <c r="H50" s="59">
        <v>3.865671634674</v>
      </c>
      <c r="I50" s="70">
        <v>0.4705882</v>
      </c>
      <c r="J50" s="59">
        <v>3</v>
      </c>
      <c r="K50" s="70">
        <v>0.4354839</v>
      </c>
      <c r="L50" s="72">
        <v>3.266916</v>
      </c>
      <c r="M50" s="90" t="s">
        <v>12</v>
      </c>
      <c r="N50" s="101">
        <v>5.894767</v>
      </c>
    </row>
    <row r="51" spans="1:14" ht="12">
      <c r="A51" s="90" t="s">
        <v>53</v>
      </c>
      <c r="B51" s="70">
        <v>0.6769231</v>
      </c>
      <c r="C51" s="70">
        <v>0.638554</v>
      </c>
      <c r="D51" s="70">
        <v>0.1</v>
      </c>
      <c r="E51" s="70">
        <v>0.2567568</v>
      </c>
      <c r="F51" s="70">
        <v>0.5456000000000001</v>
      </c>
      <c r="G51" s="71">
        <v>2.74466</v>
      </c>
      <c r="H51" s="59">
        <v>3.785714387894</v>
      </c>
      <c r="I51" s="70">
        <v>0.2982456</v>
      </c>
      <c r="J51" s="59">
        <v>3.078947305679</v>
      </c>
      <c r="K51" s="70">
        <v>0.2666667</v>
      </c>
      <c r="L51" s="72">
        <v>2.491289</v>
      </c>
      <c r="M51" s="90" t="s">
        <v>42</v>
      </c>
      <c r="N51" s="101">
        <v>5.886511</v>
      </c>
    </row>
    <row r="52" spans="1:14" ht="12">
      <c r="A52" s="90" t="s">
        <v>54</v>
      </c>
      <c r="B52" s="70">
        <v>0.739726</v>
      </c>
      <c r="C52" s="70">
        <v>0.633333</v>
      </c>
      <c r="D52" s="70">
        <v>0.3478261</v>
      </c>
      <c r="E52" s="70">
        <v>0.4848485</v>
      </c>
      <c r="F52" s="70">
        <v>0.3043</v>
      </c>
      <c r="G52" s="71">
        <v>2.240475</v>
      </c>
      <c r="H52" s="59">
        <v>3.727272748947</v>
      </c>
      <c r="I52" s="70">
        <v>0.4923077</v>
      </c>
      <c r="J52" s="59">
        <v>3.594594478607</v>
      </c>
      <c r="K52" s="70">
        <v>0.4615385</v>
      </c>
      <c r="L52" s="72">
        <v>3.769068</v>
      </c>
      <c r="M52" s="90" t="s">
        <v>46</v>
      </c>
      <c r="N52" s="101">
        <v>5.844769</v>
      </c>
    </row>
    <row r="53" spans="1:14" ht="12">
      <c r="A53" s="90" t="s">
        <v>55</v>
      </c>
      <c r="B53" s="70">
        <v>0.7857143</v>
      </c>
      <c r="C53" s="70">
        <v>0.742424</v>
      </c>
      <c r="D53" s="70">
        <v>0</v>
      </c>
      <c r="E53" s="70">
        <v>0.4583333</v>
      </c>
      <c r="F53" s="70">
        <v>0.4025</v>
      </c>
      <c r="G53" s="71">
        <v>2.713529</v>
      </c>
      <c r="H53" s="59">
        <v>3.530612230301</v>
      </c>
      <c r="I53" s="70">
        <v>0.38</v>
      </c>
      <c r="J53" s="59">
        <v>2.777777671814</v>
      </c>
      <c r="K53" s="70">
        <v>0.3846154</v>
      </c>
      <c r="L53" s="72">
        <v>2.572938</v>
      </c>
      <c r="M53" s="90" t="s">
        <v>11</v>
      </c>
      <c r="N53" s="101">
        <v>5.84055</v>
      </c>
    </row>
    <row r="54" spans="1:14" ht="12">
      <c r="A54" s="90" t="s">
        <v>56</v>
      </c>
      <c r="B54" s="70">
        <v>0.8163266</v>
      </c>
      <c r="C54" s="70">
        <v>0.714286</v>
      </c>
      <c r="D54" s="70">
        <v>0.3181818</v>
      </c>
      <c r="E54" s="70">
        <v>0.2352941</v>
      </c>
      <c r="F54" s="70">
        <v>0.8181</v>
      </c>
      <c r="G54" s="71">
        <v>2.980634</v>
      </c>
      <c r="H54" s="59">
        <v>4.048780441284</v>
      </c>
      <c r="I54" s="70">
        <v>0.4666667</v>
      </c>
      <c r="J54" s="59">
        <v>2.807692289352</v>
      </c>
      <c r="K54" s="70">
        <v>0.4571429</v>
      </c>
      <c r="L54" s="72">
        <v>3.229944</v>
      </c>
      <c r="M54" s="90" t="s">
        <v>15</v>
      </c>
      <c r="N54" s="101">
        <v>5.827221</v>
      </c>
    </row>
    <row r="55" spans="1:14" ht="12">
      <c r="A55" s="90" t="s">
        <v>2</v>
      </c>
      <c r="B55" s="70">
        <v>0.7051282</v>
      </c>
      <c r="C55" s="70">
        <v>0.678571</v>
      </c>
      <c r="D55" s="70">
        <v>0.0697674</v>
      </c>
      <c r="E55" s="70">
        <v>0.6410257</v>
      </c>
      <c r="F55" s="70">
        <v>0.3337</v>
      </c>
      <c r="G55" s="71">
        <v>2.733806</v>
      </c>
      <c r="H55" s="59">
        <v>3.66666674614</v>
      </c>
      <c r="I55" s="70">
        <v>0.4347826</v>
      </c>
      <c r="J55" s="59">
        <v>3.224489688873</v>
      </c>
      <c r="K55" s="70">
        <v>0.4137931</v>
      </c>
      <c r="L55" s="72">
        <v>3.199939</v>
      </c>
      <c r="M55" s="90" t="s">
        <v>48</v>
      </c>
      <c r="N55" s="101">
        <v>5.784389</v>
      </c>
    </row>
    <row r="56" spans="1:14" ht="12">
      <c r="A56" s="90" t="s">
        <v>57</v>
      </c>
      <c r="B56" s="70">
        <v>0.8217822</v>
      </c>
      <c r="C56" s="70">
        <v>0.674242</v>
      </c>
      <c r="D56" s="70">
        <v>0.1090909</v>
      </c>
      <c r="E56" s="70">
        <v>0.4513274</v>
      </c>
      <c r="F56" s="70">
        <v>0.8469</v>
      </c>
      <c r="G56" s="71">
        <v>3.65644</v>
      </c>
      <c r="H56" s="59">
        <v>3.703703641891</v>
      </c>
      <c r="I56" s="70">
        <v>0.4725275</v>
      </c>
      <c r="J56" s="59">
        <v>3.017857074738</v>
      </c>
      <c r="K56" s="70">
        <v>0.3432836</v>
      </c>
      <c r="L56" s="72">
        <v>3.058939</v>
      </c>
      <c r="M56" s="90" t="s">
        <v>65</v>
      </c>
      <c r="N56" s="101">
        <v>5.604624</v>
      </c>
    </row>
    <row r="57" spans="1:14" ht="12">
      <c r="A57" s="90" t="s">
        <v>3</v>
      </c>
      <c r="B57" s="70">
        <v>0.6296296</v>
      </c>
      <c r="C57" s="70">
        <v>0.647887</v>
      </c>
      <c r="D57" s="70">
        <v>0.037037</v>
      </c>
      <c r="E57" s="70">
        <v>0.4444444</v>
      </c>
      <c r="F57" s="70">
        <v>0.24420000000000003</v>
      </c>
      <c r="G57" s="71">
        <v>2.351737</v>
      </c>
      <c r="H57" s="59">
        <v>3.5</v>
      </c>
      <c r="I57" s="70">
        <v>0.5714286</v>
      </c>
      <c r="J57" s="59">
        <v>3.21875</v>
      </c>
      <c r="K57" s="70">
        <v>0.5</v>
      </c>
      <c r="L57" s="72">
        <v>3.670016</v>
      </c>
      <c r="M57" s="90" t="s">
        <v>19</v>
      </c>
      <c r="N57" s="101">
        <v>5.527975</v>
      </c>
    </row>
    <row r="58" spans="1:14" ht="12">
      <c r="A58" s="90" t="s">
        <v>58</v>
      </c>
      <c r="B58" s="70">
        <v>0.7407407</v>
      </c>
      <c r="C58" s="70">
        <v>0.810811</v>
      </c>
      <c r="D58" s="70">
        <v>0</v>
      </c>
      <c r="E58" s="70">
        <v>0.2666667</v>
      </c>
      <c r="F58" s="70">
        <v>0.5436</v>
      </c>
      <c r="G58" s="71">
        <v>2.608208</v>
      </c>
      <c r="H58" s="59">
        <v>3.695652246475</v>
      </c>
      <c r="I58" s="70">
        <v>0.3103448</v>
      </c>
      <c r="J58" s="59">
        <v>3</v>
      </c>
      <c r="K58" s="70">
        <v>0.25</v>
      </c>
      <c r="L58" s="72">
        <v>2.396136</v>
      </c>
      <c r="M58" s="90" t="s">
        <v>68</v>
      </c>
      <c r="N58" s="101">
        <v>5.501552</v>
      </c>
    </row>
    <row r="59" spans="1:14" ht="12">
      <c r="A59" s="90" t="s">
        <v>59</v>
      </c>
      <c r="B59" s="70">
        <v>0.7522936</v>
      </c>
      <c r="C59" s="70">
        <v>0.64</v>
      </c>
      <c r="D59" s="70">
        <v>0.137931</v>
      </c>
      <c r="E59" s="70">
        <v>0.6</v>
      </c>
      <c r="F59" s="70">
        <v>0.7526</v>
      </c>
      <c r="G59" s="71">
        <v>3.591753</v>
      </c>
      <c r="H59" s="59">
        <v>3.744897842407</v>
      </c>
      <c r="I59" s="70">
        <v>0.3203883</v>
      </c>
      <c r="J59" s="59">
        <v>2.890625</v>
      </c>
      <c r="K59" s="70">
        <v>0.25</v>
      </c>
      <c r="L59" s="72">
        <v>2.365894</v>
      </c>
      <c r="M59" s="90" t="s">
        <v>60</v>
      </c>
      <c r="N59" s="101">
        <v>5.468906</v>
      </c>
    </row>
    <row r="60" spans="1:14" ht="12">
      <c r="A60" s="90" t="s">
        <v>60</v>
      </c>
      <c r="B60" s="70">
        <v>0.6710526</v>
      </c>
      <c r="C60" s="70">
        <v>0.699115</v>
      </c>
      <c r="D60" s="70">
        <v>0.1489362</v>
      </c>
      <c r="E60" s="70">
        <v>0.4086021</v>
      </c>
      <c r="F60" s="70">
        <v>0.6082</v>
      </c>
      <c r="G60" s="71">
        <v>2.8586</v>
      </c>
      <c r="H60" s="59">
        <v>3.701492547989</v>
      </c>
      <c r="I60" s="70">
        <v>0.2608696</v>
      </c>
      <c r="J60" s="59">
        <v>3.254901885986</v>
      </c>
      <c r="K60" s="70">
        <v>0.3518519</v>
      </c>
      <c r="L60" s="72">
        <v>2.610306</v>
      </c>
      <c r="M60" s="90" t="s">
        <v>10</v>
      </c>
      <c r="N60" s="101">
        <v>5.32768</v>
      </c>
    </row>
    <row r="61" spans="1:14" ht="12">
      <c r="A61" s="90" t="s">
        <v>61</v>
      </c>
      <c r="B61" s="70">
        <v>0.7307692</v>
      </c>
      <c r="C61" s="70">
        <v>0.613861</v>
      </c>
      <c r="D61" s="70">
        <v>0.0606061</v>
      </c>
      <c r="E61" s="70">
        <v>0.6470588</v>
      </c>
      <c r="F61" s="70">
        <v>0.2766</v>
      </c>
      <c r="G61" s="71">
        <v>2.786988</v>
      </c>
      <c r="H61" s="59">
        <v>3.634920597076</v>
      </c>
      <c r="I61" s="70">
        <v>0.4285714</v>
      </c>
      <c r="J61" s="59">
        <v>3.22916674614</v>
      </c>
      <c r="K61" s="70">
        <v>0.6071429</v>
      </c>
      <c r="L61" s="72">
        <v>3.48124</v>
      </c>
      <c r="M61" s="90" t="s">
        <v>24</v>
      </c>
      <c r="N61" s="101">
        <v>5.319139</v>
      </c>
    </row>
    <row r="62" spans="1:14" ht="12">
      <c r="A62" s="90" t="s">
        <v>62</v>
      </c>
      <c r="B62" s="70">
        <v>0.7466667</v>
      </c>
      <c r="C62" s="70">
        <v>0.628866</v>
      </c>
      <c r="D62" s="70">
        <v>0.0816327</v>
      </c>
      <c r="E62" s="70">
        <v>0.6363636</v>
      </c>
      <c r="F62" s="70">
        <v>0.7817000000000001</v>
      </c>
      <c r="G62" s="71">
        <v>3.786955</v>
      </c>
      <c r="H62" s="59">
        <v>3.587301492691</v>
      </c>
      <c r="I62" s="70">
        <v>0.453125</v>
      </c>
      <c r="J62" s="59">
        <v>3.106383085251</v>
      </c>
      <c r="K62" s="70">
        <v>0.4807692</v>
      </c>
      <c r="L62" s="72">
        <v>3.233655</v>
      </c>
      <c r="M62" s="90" t="s">
        <v>45</v>
      </c>
      <c r="N62" s="101">
        <v>5.304523</v>
      </c>
    </row>
    <row r="63" spans="1:14" ht="12">
      <c r="A63" s="90" t="s">
        <v>63</v>
      </c>
      <c r="B63" s="70">
        <v>0.7816092</v>
      </c>
      <c r="C63" s="70">
        <v>0.669643</v>
      </c>
      <c r="D63" s="70">
        <v>0.1136364</v>
      </c>
      <c r="E63" s="70">
        <v>0.46875</v>
      </c>
      <c r="F63" s="70">
        <v>0.8054000000000001</v>
      </c>
      <c r="G63" s="71">
        <v>3.553597</v>
      </c>
      <c r="H63" s="59">
        <v>3.90123462677</v>
      </c>
      <c r="I63" s="70">
        <v>0.5517241</v>
      </c>
      <c r="J63" s="59">
        <v>3.47916674614</v>
      </c>
      <c r="K63" s="70">
        <v>0.5454546</v>
      </c>
      <c r="L63" s="72">
        <v>4.080878</v>
      </c>
      <c r="M63" s="90" t="s">
        <v>55</v>
      </c>
      <c r="N63" s="101">
        <v>5.286468</v>
      </c>
    </row>
    <row r="64" spans="1:14" ht="12">
      <c r="A64" s="90" t="s">
        <v>64</v>
      </c>
      <c r="B64" s="70">
        <v>0.7692308</v>
      </c>
      <c r="C64" s="70">
        <v>0.653061</v>
      </c>
      <c r="D64" s="70">
        <v>0.1086956</v>
      </c>
      <c r="E64" s="70">
        <v>0.5581396</v>
      </c>
      <c r="F64" s="70">
        <v>0.5018</v>
      </c>
      <c r="G64" s="71">
        <v>3.049914</v>
      </c>
      <c r="H64" s="59">
        <v>3.950000047684</v>
      </c>
      <c r="I64" s="70">
        <v>0.4666667</v>
      </c>
      <c r="J64" s="59">
        <v>3.022222280502</v>
      </c>
      <c r="K64" s="70">
        <v>0.3829787</v>
      </c>
      <c r="L64" s="72">
        <v>3.228549</v>
      </c>
      <c r="M64" s="90" t="s">
        <v>51</v>
      </c>
      <c r="N64" s="101">
        <v>5.263759</v>
      </c>
    </row>
    <row r="65" spans="1:14" ht="12">
      <c r="A65" s="90" t="s">
        <v>65</v>
      </c>
      <c r="B65" s="70">
        <v>0.5135135</v>
      </c>
      <c r="C65" s="70">
        <v>0.631579</v>
      </c>
      <c r="D65" s="70">
        <v>0.1034483</v>
      </c>
      <c r="E65" s="70">
        <v>0.4193548</v>
      </c>
      <c r="F65" s="70">
        <v>0.1328</v>
      </c>
      <c r="G65" s="71">
        <v>1.919495</v>
      </c>
      <c r="H65" s="59">
        <v>3.892857074738</v>
      </c>
      <c r="I65" s="70">
        <v>0.442623</v>
      </c>
      <c r="J65" s="59">
        <v>3.480000019073</v>
      </c>
      <c r="K65" s="70">
        <v>0.5084746</v>
      </c>
      <c r="L65" s="72">
        <v>3.685129</v>
      </c>
      <c r="M65" s="90" t="s">
        <v>53</v>
      </c>
      <c r="N65" s="101">
        <v>5.235949</v>
      </c>
    </row>
    <row r="66" spans="1:14" ht="12">
      <c r="A66" s="90" t="s">
        <v>66</v>
      </c>
      <c r="B66" s="70">
        <v>0.8518519</v>
      </c>
      <c r="C66" s="70">
        <v>0.684685</v>
      </c>
      <c r="D66" s="70">
        <v>0.0681818</v>
      </c>
      <c r="E66" s="70">
        <v>0.6049383</v>
      </c>
      <c r="F66" s="70">
        <v>0.311</v>
      </c>
      <c r="G66" s="71">
        <v>2.778074</v>
      </c>
      <c r="H66" s="59">
        <v>3.974359035492</v>
      </c>
      <c r="I66" s="70">
        <v>0.5324675</v>
      </c>
      <c r="J66" s="59">
        <v>3.245283126831</v>
      </c>
      <c r="K66" s="70">
        <v>0.5737705</v>
      </c>
      <c r="L66" s="72">
        <v>3.922045</v>
      </c>
      <c r="M66" s="90" t="s">
        <v>58</v>
      </c>
      <c r="N66" s="101">
        <v>5.004344</v>
      </c>
    </row>
    <row r="67" spans="1:14" ht="12">
      <c r="A67" s="90" t="s">
        <v>67</v>
      </c>
      <c r="B67" s="70">
        <v>0.8545455</v>
      </c>
      <c r="C67" s="70">
        <v>0.661538</v>
      </c>
      <c r="D67" s="70">
        <v>0.1071429</v>
      </c>
      <c r="E67" s="70">
        <v>0.5</v>
      </c>
      <c r="F67" s="70">
        <v>0.7090000000000001</v>
      </c>
      <c r="G67" s="71">
        <v>3.484255</v>
      </c>
      <c r="H67" s="59">
        <v>3.863636255264</v>
      </c>
      <c r="I67" s="70">
        <v>0.3913043</v>
      </c>
      <c r="J67" s="59">
        <v>3.137931108475</v>
      </c>
      <c r="K67" s="70">
        <v>0.4054054</v>
      </c>
      <c r="L67" s="72">
        <v>3.082672</v>
      </c>
      <c r="M67" s="90" t="s">
        <v>9</v>
      </c>
      <c r="N67" s="101">
        <v>4.32454</v>
      </c>
    </row>
    <row r="68" spans="1:14" ht="12">
      <c r="A68" s="159" t="s">
        <v>278</v>
      </c>
      <c r="B68" s="155">
        <f>MIN(B4:B67)</f>
        <v>0.5135135</v>
      </c>
      <c r="C68" s="155">
        <f aca="true" t="shared" si="0" ref="C68:N68">MIN(C4:C67)</f>
        <v>0.470588</v>
      </c>
      <c r="D68" s="155">
        <f t="shared" si="0"/>
        <v>0</v>
      </c>
      <c r="E68" s="155">
        <f t="shared" si="0"/>
        <v>0.2352941</v>
      </c>
      <c r="F68" s="155">
        <f t="shared" si="0"/>
        <v>0.1328</v>
      </c>
      <c r="G68" s="156">
        <f t="shared" si="0"/>
        <v>1.919495</v>
      </c>
      <c r="H68" s="156">
        <f t="shared" si="0"/>
        <v>3.428571462631</v>
      </c>
      <c r="I68" s="155">
        <f t="shared" si="0"/>
        <v>0.2222222</v>
      </c>
      <c r="J68" s="156">
        <f t="shared" si="0"/>
        <v>2.592592477798</v>
      </c>
      <c r="K68" s="155">
        <f t="shared" si="0"/>
        <v>0.1764706</v>
      </c>
      <c r="L68" s="156">
        <f t="shared" si="0"/>
        <v>1.889807</v>
      </c>
      <c r="M68" s="156"/>
      <c r="N68" s="156">
        <f t="shared" si="0"/>
        <v>4.32454</v>
      </c>
    </row>
    <row r="69" spans="1:14" ht="12">
      <c r="A69" s="159" t="s">
        <v>279</v>
      </c>
      <c r="B69" s="155">
        <f>MAX(B4:B68)</f>
        <v>0.9245283</v>
      </c>
      <c r="C69" s="155">
        <f aca="true" t="shared" si="1" ref="C69:N69">MAX(C4:C68)</f>
        <v>0.811594</v>
      </c>
      <c r="D69" s="155">
        <f t="shared" si="1"/>
        <v>0.5</v>
      </c>
      <c r="E69" s="155">
        <f t="shared" si="1"/>
        <v>0.8125</v>
      </c>
      <c r="F69" s="155">
        <f t="shared" si="1"/>
        <v>0.9745999999999999</v>
      </c>
      <c r="G69" s="156">
        <f t="shared" si="1"/>
        <v>4.129379</v>
      </c>
      <c r="H69" s="156">
        <f t="shared" si="1"/>
        <v>4.258620738983</v>
      </c>
      <c r="I69" s="155">
        <f t="shared" si="1"/>
        <v>0.5714286</v>
      </c>
      <c r="J69" s="156">
        <f t="shared" si="1"/>
        <v>3.594594478607</v>
      </c>
      <c r="K69" s="155">
        <f t="shared" si="1"/>
        <v>0.6071429</v>
      </c>
      <c r="L69" s="156">
        <f t="shared" si="1"/>
        <v>4.080878</v>
      </c>
      <c r="M69" s="156"/>
      <c r="N69" s="156">
        <f t="shared" si="1"/>
        <v>7.709037</v>
      </c>
    </row>
  </sheetData>
  <mergeCells count="1">
    <mergeCell ref="A1:N1"/>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R76"/>
  <sheetViews>
    <sheetView workbookViewId="0" topLeftCell="J1">
      <selection activeCell="A68" sqref="A68:P69"/>
    </sheetView>
  </sheetViews>
  <sheetFormatPr defaultColWidth="9.140625" defaultRowHeight="12.75"/>
  <cols>
    <col min="1" max="1" width="17.140625" style="93" customWidth="1"/>
    <col min="2" max="3" width="16.7109375" style="25" customWidth="1"/>
    <col min="4" max="4" width="16.7109375" style="13" customWidth="1"/>
    <col min="5" max="7" width="16.7109375" style="12" customWidth="1"/>
    <col min="8" max="8" width="16.7109375" style="13" customWidth="1"/>
    <col min="9" max="11" width="16.7109375" style="12" customWidth="1"/>
    <col min="12" max="14" width="16.7109375" style="13" customWidth="1"/>
    <col min="15" max="15" width="16.7109375" style="136" customWidth="1"/>
    <col min="16" max="16" width="16.7109375" style="13" customWidth="1"/>
    <col min="19" max="16384" width="9.140625" style="26" customWidth="1"/>
  </cols>
  <sheetData>
    <row r="1" spans="1:16" s="1" customFormat="1" ht="34.5" customHeight="1">
      <c r="A1" s="125" t="s">
        <v>180</v>
      </c>
      <c r="B1" s="126"/>
      <c r="C1" s="126"/>
      <c r="D1" s="126"/>
      <c r="E1" s="126"/>
      <c r="F1" s="126"/>
      <c r="G1" s="126"/>
      <c r="H1" s="126"/>
      <c r="I1" s="126"/>
      <c r="J1" s="126"/>
      <c r="K1" s="126"/>
      <c r="L1" s="126"/>
      <c r="M1" s="126"/>
      <c r="N1" s="126"/>
      <c r="O1" s="126"/>
      <c r="P1" s="127"/>
    </row>
    <row r="2" spans="1:16" s="15" customFormat="1" ht="99" customHeight="1">
      <c r="A2" s="116" t="s">
        <v>5</v>
      </c>
      <c r="B2" s="133" t="s">
        <v>175</v>
      </c>
      <c r="C2" s="133" t="s">
        <v>176</v>
      </c>
      <c r="D2" s="117" t="s">
        <v>177</v>
      </c>
      <c r="E2" s="116" t="s">
        <v>178</v>
      </c>
      <c r="F2" s="118" t="s">
        <v>179</v>
      </c>
      <c r="G2" s="118" t="s">
        <v>184</v>
      </c>
      <c r="H2" s="30" t="s">
        <v>185</v>
      </c>
      <c r="I2" s="118" t="s">
        <v>188</v>
      </c>
      <c r="J2" s="118" t="s">
        <v>187</v>
      </c>
      <c r="K2" s="118" t="s">
        <v>189</v>
      </c>
      <c r="L2" s="119" t="s">
        <v>190</v>
      </c>
      <c r="M2" s="116" t="s">
        <v>191</v>
      </c>
      <c r="N2" s="119" t="s">
        <v>192</v>
      </c>
      <c r="O2" s="137"/>
      <c r="P2" s="120" t="s">
        <v>197</v>
      </c>
    </row>
    <row r="3" spans="1:16" s="15" customFormat="1" ht="48" customHeight="1">
      <c r="A3" s="19" t="s">
        <v>6</v>
      </c>
      <c r="B3" s="28" t="s">
        <v>181</v>
      </c>
      <c r="C3" s="28" t="s">
        <v>182</v>
      </c>
      <c r="D3" s="29" t="s">
        <v>183</v>
      </c>
      <c r="E3" s="8" t="s">
        <v>115</v>
      </c>
      <c r="F3" s="8" t="s">
        <v>116</v>
      </c>
      <c r="G3" s="8" t="s">
        <v>117</v>
      </c>
      <c r="H3" s="29" t="s">
        <v>186</v>
      </c>
      <c r="I3" s="8" t="s">
        <v>118</v>
      </c>
      <c r="J3" s="8" t="s">
        <v>119</v>
      </c>
      <c r="K3" s="8" t="s">
        <v>120</v>
      </c>
      <c r="L3" s="29" t="s">
        <v>195</v>
      </c>
      <c r="M3" s="19" t="s">
        <v>193</v>
      </c>
      <c r="N3" s="29" t="s">
        <v>194</v>
      </c>
      <c r="O3" s="138" t="s">
        <v>227</v>
      </c>
      <c r="P3" s="102" t="s">
        <v>196</v>
      </c>
    </row>
    <row r="4" spans="1:18" ht="12">
      <c r="A4" s="92" t="s">
        <v>9</v>
      </c>
      <c r="B4" s="73">
        <v>0.0827202</v>
      </c>
      <c r="C4" s="73">
        <v>-0.2078209</v>
      </c>
      <c r="D4" s="74">
        <v>0.8744047</v>
      </c>
      <c r="E4" s="70">
        <v>0.440367</v>
      </c>
      <c r="F4" s="70">
        <v>0.6422018</v>
      </c>
      <c r="G4" s="70">
        <v>0.6132075</v>
      </c>
      <c r="H4" s="75">
        <v>1.123864</v>
      </c>
      <c r="I4" s="70">
        <v>0.0810811</v>
      </c>
      <c r="J4" s="70">
        <v>0.009009</v>
      </c>
      <c r="K4" s="70">
        <v>0.5048544</v>
      </c>
      <c r="L4" s="74">
        <v>0.6513022</v>
      </c>
      <c r="M4" s="59">
        <v>19</v>
      </c>
      <c r="N4" s="74">
        <v>3.82</v>
      </c>
      <c r="O4" s="92" t="s">
        <v>61</v>
      </c>
      <c r="P4" s="103">
        <v>8.55823</v>
      </c>
      <c r="Q4" s="26"/>
      <c r="R4" s="26"/>
    </row>
    <row r="5" spans="1:18" ht="12">
      <c r="A5" s="92" t="s">
        <v>10</v>
      </c>
      <c r="B5" s="73">
        <v>-0.0624907</v>
      </c>
      <c r="C5" s="73">
        <v>-0.2895888</v>
      </c>
      <c r="D5" s="74">
        <v>0.6614621</v>
      </c>
      <c r="E5" s="70">
        <v>0.5448276</v>
      </c>
      <c r="F5" s="70">
        <v>0.5263158</v>
      </c>
      <c r="G5" s="70">
        <v>0.55</v>
      </c>
      <c r="H5" s="74">
        <v>1.202867</v>
      </c>
      <c r="I5" s="70">
        <v>0.0405405</v>
      </c>
      <c r="J5" s="70">
        <v>0.0197368</v>
      </c>
      <c r="K5" s="70">
        <v>0.4028777</v>
      </c>
      <c r="L5" s="74">
        <v>0.4869422</v>
      </c>
      <c r="M5" s="59">
        <v>17</v>
      </c>
      <c r="N5" s="74">
        <v>3.46</v>
      </c>
      <c r="O5" s="92" t="s">
        <v>22</v>
      </c>
      <c r="P5" s="103">
        <v>7.715303</v>
      </c>
      <c r="Q5" s="26"/>
      <c r="R5" s="26"/>
    </row>
    <row r="6" spans="1:18" ht="12">
      <c r="A6" s="92" t="s">
        <v>11</v>
      </c>
      <c r="B6" s="73">
        <v>0.1134362</v>
      </c>
      <c r="C6" s="73">
        <v>0.1014287</v>
      </c>
      <c r="D6" s="74">
        <v>1.249173</v>
      </c>
      <c r="E6" s="70">
        <v>0.384058</v>
      </c>
      <c r="F6" s="70">
        <v>0.4893617</v>
      </c>
      <c r="G6" s="70">
        <v>0.4728682</v>
      </c>
      <c r="H6" s="74">
        <v>1.537542</v>
      </c>
      <c r="I6" s="70">
        <v>0.0357143</v>
      </c>
      <c r="J6" s="70">
        <v>0.0289855</v>
      </c>
      <c r="K6" s="70">
        <v>0.6141732</v>
      </c>
      <c r="L6" s="74">
        <v>0.7667722</v>
      </c>
      <c r="M6" s="59">
        <v>18</v>
      </c>
      <c r="N6" s="74">
        <v>3.64</v>
      </c>
      <c r="O6" s="92" t="s">
        <v>27</v>
      </c>
      <c r="P6" s="103">
        <v>7.541333</v>
      </c>
      <c r="Q6" s="26"/>
      <c r="R6" s="26"/>
    </row>
    <row r="7" spans="1:18" ht="12">
      <c r="A7" s="92" t="s">
        <v>12</v>
      </c>
      <c r="B7" s="73">
        <v>-0.2020582</v>
      </c>
      <c r="C7" s="73">
        <v>0.0423192</v>
      </c>
      <c r="D7" s="74">
        <v>0.9204021</v>
      </c>
      <c r="E7" s="70">
        <v>0.4102564</v>
      </c>
      <c r="F7" s="70">
        <v>0.5463917</v>
      </c>
      <c r="G7" s="70">
        <v>0.4777778</v>
      </c>
      <c r="H7" s="74">
        <v>1.421719</v>
      </c>
      <c r="I7" s="70">
        <v>0.0456853</v>
      </c>
      <c r="J7" s="70">
        <v>0.03</v>
      </c>
      <c r="K7" s="70">
        <v>0.6315789</v>
      </c>
      <c r="L7" s="74">
        <v>0.8078087</v>
      </c>
      <c r="M7" s="59">
        <v>20</v>
      </c>
      <c r="N7" s="74">
        <v>4</v>
      </c>
      <c r="O7" s="92" t="s">
        <v>41</v>
      </c>
      <c r="P7" s="103">
        <v>7.443229</v>
      </c>
      <c r="Q7" s="26"/>
      <c r="R7" s="26"/>
    </row>
    <row r="8" spans="1:18" ht="12">
      <c r="A8" s="92" t="s">
        <v>13</v>
      </c>
      <c r="B8" s="73">
        <v>-0.2115667</v>
      </c>
      <c r="C8" s="73">
        <v>0.0949326</v>
      </c>
      <c r="D8" s="74">
        <v>0.9719256</v>
      </c>
      <c r="E8" s="70">
        <v>0.539823</v>
      </c>
      <c r="F8" s="70">
        <v>0.5371901</v>
      </c>
      <c r="G8" s="70">
        <v>0.4824561</v>
      </c>
      <c r="H8" s="74">
        <v>1.259366</v>
      </c>
      <c r="I8" s="70">
        <v>0.0413223</v>
      </c>
      <c r="J8" s="70">
        <v>0.0413223</v>
      </c>
      <c r="K8" s="70">
        <v>0.5357143</v>
      </c>
      <c r="L8" s="74">
        <v>0.7129905</v>
      </c>
      <c r="M8" s="59">
        <v>14.5</v>
      </c>
      <c r="N8" s="74">
        <v>3.01</v>
      </c>
      <c r="O8" s="92" t="s">
        <v>68</v>
      </c>
      <c r="P8" s="103">
        <v>7.205654</v>
      </c>
      <c r="Q8" s="26"/>
      <c r="R8" s="26"/>
    </row>
    <row r="9" spans="1:18" ht="12">
      <c r="A9" s="92" t="s">
        <v>14</v>
      </c>
      <c r="B9" s="73">
        <v>0.0298092</v>
      </c>
      <c r="C9" s="73">
        <v>-0.0388949</v>
      </c>
      <c r="D9" s="74">
        <v>1.021244</v>
      </c>
      <c r="E9" s="70">
        <v>0.6694215</v>
      </c>
      <c r="F9" s="70">
        <v>0.64</v>
      </c>
      <c r="G9" s="70">
        <v>0.5462185</v>
      </c>
      <c r="H9" s="74">
        <v>0.8898527</v>
      </c>
      <c r="I9" s="70">
        <v>0.1416667</v>
      </c>
      <c r="J9" s="70">
        <v>0.0390625</v>
      </c>
      <c r="K9" s="70">
        <v>0.5486726</v>
      </c>
      <c r="L9" s="74">
        <v>0.8900725</v>
      </c>
      <c r="M9" s="59">
        <v>15.5</v>
      </c>
      <c r="N9" s="74">
        <v>3.19</v>
      </c>
      <c r="O9" s="92" t="s">
        <v>11</v>
      </c>
      <c r="P9" s="103">
        <v>7.193488</v>
      </c>
      <c r="Q9" s="26"/>
      <c r="R9" s="26"/>
    </row>
    <row r="10" spans="1:18" ht="12">
      <c r="A10" s="92" t="s">
        <v>15</v>
      </c>
      <c r="B10" s="73">
        <v>-0.1992521</v>
      </c>
      <c r="C10" s="73">
        <v>0.1794493</v>
      </c>
      <c r="D10" s="74">
        <v>1.077604</v>
      </c>
      <c r="E10" s="70">
        <v>0.5897436</v>
      </c>
      <c r="F10" s="70">
        <v>0.528</v>
      </c>
      <c r="G10" s="70">
        <v>0.6071429</v>
      </c>
      <c r="H10" s="74">
        <v>1.08697</v>
      </c>
      <c r="I10" s="70">
        <v>0.0819672</v>
      </c>
      <c r="J10" s="70">
        <v>0.1111111</v>
      </c>
      <c r="K10" s="70">
        <v>0.4912281</v>
      </c>
      <c r="L10" s="74">
        <v>0.919203</v>
      </c>
      <c r="M10" s="59">
        <v>12</v>
      </c>
      <c r="N10" s="74">
        <v>2.56</v>
      </c>
      <c r="O10" s="92" t="s">
        <v>12</v>
      </c>
      <c r="P10" s="103">
        <v>7.14993</v>
      </c>
      <c r="Q10" s="26"/>
      <c r="R10" s="26"/>
    </row>
    <row r="11" spans="1:18" ht="12">
      <c r="A11" s="92" t="s">
        <v>16</v>
      </c>
      <c r="B11" s="73">
        <v>-0.0040703</v>
      </c>
      <c r="C11" s="73">
        <v>0.1060365</v>
      </c>
      <c r="D11" s="74">
        <v>1.156789</v>
      </c>
      <c r="E11" s="70">
        <v>0.6333333</v>
      </c>
      <c r="F11" s="70">
        <v>0.6516854</v>
      </c>
      <c r="G11" s="70">
        <v>0.5595238</v>
      </c>
      <c r="H11" s="74">
        <v>0.9088426</v>
      </c>
      <c r="I11" s="70">
        <v>0.1</v>
      </c>
      <c r="J11" s="70">
        <v>0.0752688</v>
      </c>
      <c r="K11" s="70">
        <v>0.345679</v>
      </c>
      <c r="L11" s="74">
        <v>0.6691797</v>
      </c>
      <c r="M11" s="59">
        <v>15</v>
      </c>
      <c r="N11" s="74">
        <v>3.1</v>
      </c>
      <c r="O11" s="92" t="s">
        <v>25</v>
      </c>
      <c r="P11" s="103">
        <v>7.121663</v>
      </c>
      <c r="Q11" s="26"/>
      <c r="R11" s="26"/>
    </row>
    <row r="12" spans="1:18" ht="12">
      <c r="A12" s="92" t="s">
        <v>17</v>
      </c>
      <c r="B12" s="73">
        <v>-0.1938493</v>
      </c>
      <c r="C12" s="73">
        <v>0.0812492</v>
      </c>
      <c r="D12" s="74">
        <v>0.971186</v>
      </c>
      <c r="E12" s="70">
        <v>0.5952381</v>
      </c>
      <c r="F12" s="70">
        <v>0.5581396</v>
      </c>
      <c r="G12" s="70">
        <v>0.6296296</v>
      </c>
      <c r="H12" s="74">
        <v>1.017723</v>
      </c>
      <c r="I12" s="70">
        <v>0.1395349</v>
      </c>
      <c r="J12" s="70">
        <v>0.0666667</v>
      </c>
      <c r="K12" s="70">
        <v>0.5128205</v>
      </c>
      <c r="L12" s="74">
        <v>0.9186293</v>
      </c>
      <c r="M12" s="59">
        <v>15</v>
      </c>
      <c r="N12" s="74">
        <v>3.1</v>
      </c>
      <c r="O12" s="92" t="s">
        <v>47</v>
      </c>
      <c r="P12" s="103">
        <v>7.070282</v>
      </c>
      <c r="Q12" s="26"/>
      <c r="R12" s="26"/>
    </row>
    <row r="13" spans="1:18" ht="12">
      <c r="A13" s="92" t="s">
        <v>18</v>
      </c>
      <c r="B13" s="73">
        <v>0.1156499</v>
      </c>
      <c r="C13" s="73">
        <v>-0.0659809</v>
      </c>
      <c r="D13" s="74">
        <v>1.061943</v>
      </c>
      <c r="E13" s="70">
        <v>0.4895833</v>
      </c>
      <c r="F13" s="70">
        <v>0.5145631</v>
      </c>
      <c r="G13" s="70">
        <v>0.46875</v>
      </c>
      <c r="H13" s="74">
        <v>1.368915</v>
      </c>
      <c r="I13" s="70">
        <v>0.0594059</v>
      </c>
      <c r="J13" s="70">
        <v>0.0882353</v>
      </c>
      <c r="K13" s="70">
        <v>0.4742268</v>
      </c>
      <c r="L13" s="74">
        <v>0.7970154</v>
      </c>
      <c r="M13" s="59">
        <v>11</v>
      </c>
      <c r="N13" s="74">
        <v>2.38</v>
      </c>
      <c r="O13" s="92" t="s">
        <v>50</v>
      </c>
      <c r="P13" s="103">
        <v>6.996534</v>
      </c>
      <c r="Q13" s="26"/>
      <c r="R13" s="26"/>
    </row>
    <row r="14" spans="1:18" ht="12">
      <c r="A14" s="92" t="s">
        <v>19</v>
      </c>
      <c r="B14" s="73">
        <v>0.0288216</v>
      </c>
      <c r="C14" s="73">
        <v>-0.0133624</v>
      </c>
      <c r="D14" s="74">
        <v>1.049259</v>
      </c>
      <c r="E14" s="70">
        <v>0.625</v>
      </c>
      <c r="F14" s="70">
        <v>0.5505618</v>
      </c>
      <c r="G14" s="70">
        <v>0.4390244</v>
      </c>
      <c r="H14" s="74">
        <v>1.170959</v>
      </c>
      <c r="I14" s="70">
        <v>0.091954</v>
      </c>
      <c r="J14" s="70">
        <v>0.0666667</v>
      </c>
      <c r="K14" s="70">
        <v>0.654321</v>
      </c>
      <c r="L14" s="74">
        <v>1.01491</v>
      </c>
      <c r="M14" s="59">
        <v>16.5</v>
      </c>
      <c r="N14" s="74">
        <v>3.37</v>
      </c>
      <c r="O14" s="92" t="s">
        <v>0</v>
      </c>
      <c r="P14" s="103">
        <v>6.926788</v>
      </c>
      <c r="Q14" s="26"/>
      <c r="R14" s="26"/>
    </row>
    <row r="15" spans="1:18" ht="12">
      <c r="A15" s="92" t="s">
        <v>20</v>
      </c>
      <c r="B15" s="73">
        <v>-0.0016256</v>
      </c>
      <c r="C15" s="73">
        <v>0.1004818</v>
      </c>
      <c r="D15" s="74">
        <v>1.152546</v>
      </c>
      <c r="E15" s="70">
        <v>0.4957983</v>
      </c>
      <c r="F15" s="70">
        <v>0.6062992</v>
      </c>
      <c r="G15" s="70">
        <v>0.3628319</v>
      </c>
      <c r="H15" s="74">
        <v>1.338585</v>
      </c>
      <c r="I15" s="70">
        <v>0.078125</v>
      </c>
      <c r="J15" s="70">
        <v>0.0530303</v>
      </c>
      <c r="K15" s="70">
        <v>0.5762712</v>
      </c>
      <c r="L15" s="74">
        <v>0.8571593</v>
      </c>
      <c r="M15" s="59">
        <v>16</v>
      </c>
      <c r="N15" s="74">
        <v>3.28</v>
      </c>
      <c r="O15" s="92" t="s">
        <v>20</v>
      </c>
      <c r="P15" s="103">
        <v>6.628291</v>
      </c>
      <c r="Q15" s="26"/>
      <c r="R15" s="26"/>
    </row>
    <row r="16" spans="1:18" ht="12">
      <c r="A16" s="92" t="s">
        <v>21</v>
      </c>
      <c r="B16" s="73">
        <v>0.0415301</v>
      </c>
      <c r="C16" s="73">
        <v>-0.2327555</v>
      </c>
      <c r="D16" s="74">
        <v>0.8120363</v>
      </c>
      <c r="E16" s="70">
        <v>0.7341772</v>
      </c>
      <c r="F16" s="70">
        <v>0.5357143</v>
      </c>
      <c r="G16" s="70">
        <v>0.4415585</v>
      </c>
      <c r="H16" s="74">
        <v>1.045042</v>
      </c>
      <c r="I16" s="70">
        <v>0.060241</v>
      </c>
      <c r="J16" s="70">
        <v>0.0235294</v>
      </c>
      <c r="K16" s="70">
        <v>0.4</v>
      </c>
      <c r="L16" s="74">
        <v>0.5267357</v>
      </c>
      <c r="M16" s="59">
        <v>16.5</v>
      </c>
      <c r="N16" s="74">
        <v>3.37</v>
      </c>
      <c r="O16" s="92" t="s">
        <v>19</v>
      </c>
      <c r="P16" s="103">
        <v>6.605129</v>
      </c>
      <c r="Q16" s="26"/>
      <c r="R16" s="26"/>
    </row>
    <row r="17" spans="1:18" ht="12">
      <c r="A17" s="92" t="s">
        <v>22</v>
      </c>
      <c r="B17" s="73">
        <v>0.2757693</v>
      </c>
      <c r="C17" s="73">
        <v>0.0497618</v>
      </c>
      <c r="D17" s="74">
        <v>1.325637</v>
      </c>
      <c r="E17" s="70">
        <v>0.5503876</v>
      </c>
      <c r="F17" s="70">
        <v>0.515873</v>
      </c>
      <c r="G17" s="70">
        <v>0.3539823</v>
      </c>
      <c r="H17" s="74">
        <v>1.396931</v>
      </c>
      <c r="I17" s="70">
        <v>0.0866142</v>
      </c>
      <c r="J17" s="70">
        <v>0.0769231</v>
      </c>
      <c r="K17" s="70">
        <v>0.6206896</v>
      </c>
      <c r="L17" s="74">
        <v>0.9927347</v>
      </c>
      <c r="M17" s="59">
        <v>20</v>
      </c>
      <c r="N17" s="74">
        <v>4</v>
      </c>
      <c r="O17" s="92" t="s">
        <v>44</v>
      </c>
      <c r="P17" s="103">
        <v>6.56962</v>
      </c>
      <c r="Q17" s="26"/>
      <c r="R17" s="26"/>
    </row>
    <row r="18" spans="1:18" ht="12">
      <c r="A18" s="92" t="s">
        <v>23</v>
      </c>
      <c r="B18" s="73">
        <v>-0.0170831</v>
      </c>
      <c r="C18" s="73">
        <v>-0.0269653</v>
      </c>
      <c r="D18" s="74">
        <v>0.9957734</v>
      </c>
      <c r="E18" s="70">
        <v>0.4923077</v>
      </c>
      <c r="F18" s="70">
        <v>0.5074627</v>
      </c>
      <c r="G18" s="70">
        <v>0.4090909</v>
      </c>
      <c r="H18" s="74">
        <v>1.431899</v>
      </c>
      <c r="I18" s="70">
        <v>0.119403</v>
      </c>
      <c r="J18" s="70">
        <v>0.0588235</v>
      </c>
      <c r="K18" s="70">
        <v>0.5454546</v>
      </c>
      <c r="L18" s="74">
        <v>0.9038028</v>
      </c>
      <c r="M18" s="59">
        <v>11</v>
      </c>
      <c r="N18" s="74">
        <v>2.38</v>
      </c>
      <c r="O18" s="92" t="s">
        <v>28</v>
      </c>
      <c r="P18" s="103">
        <v>6.531167</v>
      </c>
      <c r="Q18" s="26"/>
      <c r="R18" s="26"/>
    </row>
    <row r="19" spans="1:18" ht="12">
      <c r="A19" s="92" t="s">
        <v>24</v>
      </c>
      <c r="B19" s="73">
        <v>-0.3309549</v>
      </c>
      <c r="C19" s="73">
        <v>0.0645934</v>
      </c>
      <c r="D19" s="74">
        <v>0.8385108</v>
      </c>
      <c r="E19" s="70">
        <v>0.5051546</v>
      </c>
      <c r="F19" s="70">
        <v>0.5555556</v>
      </c>
      <c r="G19" s="70">
        <v>0.4516129</v>
      </c>
      <c r="H19" s="74">
        <v>1.309696</v>
      </c>
      <c r="I19" s="70">
        <v>0.0816327</v>
      </c>
      <c r="J19" s="70">
        <v>0.009901</v>
      </c>
      <c r="K19" s="70">
        <v>0.5</v>
      </c>
      <c r="L19" s="74">
        <v>0.6486728</v>
      </c>
      <c r="M19" s="59">
        <v>11</v>
      </c>
      <c r="N19" s="74">
        <v>2.38</v>
      </c>
      <c r="O19" s="92" t="s">
        <v>9</v>
      </c>
      <c r="P19" s="103">
        <v>6.469572</v>
      </c>
      <c r="Q19" s="26"/>
      <c r="R19" s="26"/>
    </row>
    <row r="20" spans="1:18" ht="12">
      <c r="A20" s="92" t="s">
        <v>25</v>
      </c>
      <c r="B20" s="73">
        <v>-0.1091273</v>
      </c>
      <c r="C20" s="73">
        <v>0.2542005</v>
      </c>
      <c r="D20" s="74">
        <v>1.236874</v>
      </c>
      <c r="E20" s="70">
        <v>0.5773196</v>
      </c>
      <c r="F20" s="70">
        <v>0.4895833</v>
      </c>
      <c r="G20" s="70">
        <v>0.4301075</v>
      </c>
      <c r="H20" s="74">
        <v>1.324151</v>
      </c>
      <c r="I20" s="70">
        <v>0.09</v>
      </c>
      <c r="J20" s="70">
        <v>0.1456311</v>
      </c>
      <c r="K20" s="70">
        <v>0.5494506</v>
      </c>
      <c r="L20" s="74">
        <v>1.100638</v>
      </c>
      <c r="M20" s="59">
        <v>17</v>
      </c>
      <c r="N20" s="74">
        <v>3.46</v>
      </c>
      <c r="O20" s="92" t="s">
        <v>2</v>
      </c>
      <c r="P20" s="103">
        <v>6.409408</v>
      </c>
      <c r="Q20" s="26"/>
      <c r="R20" s="26"/>
    </row>
    <row r="21" spans="1:18" ht="12">
      <c r="A21" s="92" t="s">
        <v>0</v>
      </c>
      <c r="B21" s="73">
        <v>0.1425802</v>
      </c>
      <c r="C21" s="73">
        <v>-0.0077809</v>
      </c>
      <c r="D21" s="74">
        <v>1.150038</v>
      </c>
      <c r="E21" s="70">
        <v>0.5384616</v>
      </c>
      <c r="F21" s="70">
        <v>0.5714286</v>
      </c>
      <c r="G21" s="70">
        <v>0.5647059</v>
      </c>
      <c r="H21" s="74">
        <v>1.136502</v>
      </c>
      <c r="I21" s="70">
        <v>0.0421053</v>
      </c>
      <c r="J21" s="70">
        <v>0.1684211</v>
      </c>
      <c r="K21" s="70">
        <v>0.4819277</v>
      </c>
      <c r="L21" s="74">
        <v>1.000248</v>
      </c>
      <c r="M21" s="59">
        <v>18</v>
      </c>
      <c r="N21" s="74">
        <v>3.64</v>
      </c>
      <c r="O21" s="92" t="s">
        <v>26</v>
      </c>
      <c r="P21" s="103">
        <v>6.391822</v>
      </c>
      <c r="Q21" s="26"/>
      <c r="R21" s="26"/>
    </row>
    <row r="22" spans="1:18" ht="12">
      <c r="A22" s="92" t="s">
        <v>26</v>
      </c>
      <c r="B22" s="73">
        <v>-0.0798546</v>
      </c>
      <c r="C22" s="73">
        <v>0.0230518</v>
      </c>
      <c r="D22" s="74">
        <v>1.00013</v>
      </c>
      <c r="E22" s="70">
        <v>0.5066667</v>
      </c>
      <c r="F22" s="70">
        <v>0.448718</v>
      </c>
      <c r="G22" s="70">
        <v>0.4647887</v>
      </c>
      <c r="H22" s="74">
        <v>1.438814</v>
      </c>
      <c r="I22" s="70">
        <v>0.0379747</v>
      </c>
      <c r="J22" s="70">
        <v>0.0470588</v>
      </c>
      <c r="K22" s="70">
        <v>0.4225352</v>
      </c>
      <c r="L22" s="74">
        <v>0.5828778</v>
      </c>
      <c r="M22" s="59">
        <v>16.5</v>
      </c>
      <c r="N22" s="74">
        <v>3.37</v>
      </c>
      <c r="O22" s="92" t="s">
        <v>33</v>
      </c>
      <c r="P22" s="103">
        <v>6.351325</v>
      </c>
      <c r="Q22" s="26"/>
      <c r="R22" s="26"/>
    </row>
    <row r="23" spans="1:18" ht="12">
      <c r="A23" s="92" t="s">
        <v>27</v>
      </c>
      <c r="B23" s="73">
        <v>0.0386524</v>
      </c>
      <c r="C23" s="73">
        <v>0.0965801</v>
      </c>
      <c r="D23" s="74">
        <v>1.18159</v>
      </c>
      <c r="E23" s="70">
        <v>0.5555556</v>
      </c>
      <c r="F23" s="70">
        <v>0.4382023</v>
      </c>
      <c r="G23" s="70">
        <v>0.5505618</v>
      </c>
      <c r="H23" s="74">
        <v>1.306745</v>
      </c>
      <c r="I23" s="70">
        <v>0.0531915</v>
      </c>
      <c r="J23" s="70">
        <v>0.1354167</v>
      </c>
      <c r="K23" s="70">
        <v>0.728395</v>
      </c>
      <c r="L23" s="74">
        <v>1.232998</v>
      </c>
      <c r="M23" s="59">
        <v>19</v>
      </c>
      <c r="N23" s="74">
        <v>3.82</v>
      </c>
      <c r="O23" s="92" t="s">
        <v>35</v>
      </c>
      <c r="P23" s="103">
        <v>6.335174</v>
      </c>
      <c r="Q23" s="26"/>
      <c r="R23" s="26"/>
    </row>
    <row r="24" spans="1:18" ht="12">
      <c r="A24" s="92" t="s">
        <v>28</v>
      </c>
      <c r="B24" s="73">
        <v>0.1050108</v>
      </c>
      <c r="C24" s="73">
        <v>-0.149327</v>
      </c>
      <c r="D24" s="74">
        <v>0.9589785</v>
      </c>
      <c r="E24" s="70">
        <v>0.5555556</v>
      </c>
      <c r="F24" s="70">
        <v>0.4646465</v>
      </c>
      <c r="G24" s="70">
        <v>0.6483517</v>
      </c>
      <c r="H24" s="74">
        <v>1.177724</v>
      </c>
      <c r="I24" s="70">
        <v>0.029703</v>
      </c>
      <c r="J24" s="70">
        <v>0.0462963</v>
      </c>
      <c r="K24" s="70">
        <v>0.4285714</v>
      </c>
      <c r="L24" s="74">
        <v>0.5744637</v>
      </c>
      <c r="M24" s="59">
        <v>19</v>
      </c>
      <c r="N24" s="74">
        <v>3.82</v>
      </c>
      <c r="O24" s="92" t="s">
        <v>1</v>
      </c>
      <c r="P24" s="103">
        <v>6.317349</v>
      </c>
      <c r="Q24" s="26"/>
      <c r="R24" s="26"/>
    </row>
    <row r="25" spans="1:18" ht="12">
      <c r="A25" s="92" t="s">
        <v>29</v>
      </c>
      <c r="B25" s="73">
        <v>0.1738821</v>
      </c>
      <c r="C25" s="73">
        <v>-0.0475432</v>
      </c>
      <c r="D25" s="74">
        <v>1.131127</v>
      </c>
      <c r="E25" s="70">
        <v>0.5138889</v>
      </c>
      <c r="F25" s="70">
        <v>0.5949367</v>
      </c>
      <c r="G25" s="70">
        <v>0.5694444</v>
      </c>
      <c r="H25" s="74">
        <v>1.132646</v>
      </c>
      <c r="I25" s="70">
        <v>0.1052632</v>
      </c>
      <c r="J25" s="70">
        <v>0.0731707</v>
      </c>
      <c r="K25" s="70">
        <v>0.5714286</v>
      </c>
      <c r="L25" s="74">
        <v>0.9522783</v>
      </c>
      <c r="M25" s="59">
        <v>12</v>
      </c>
      <c r="N25" s="74">
        <v>2.56</v>
      </c>
      <c r="O25" s="92" t="s">
        <v>54</v>
      </c>
      <c r="P25" s="103">
        <v>6.314475</v>
      </c>
      <c r="Q25" s="26"/>
      <c r="R25" s="26"/>
    </row>
    <row r="26" spans="1:18" ht="12">
      <c r="A26" s="92" t="s">
        <v>30</v>
      </c>
      <c r="B26" s="73">
        <v>-0.3085909</v>
      </c>
      <c r="C26" s="73">
        <v>0.1345657</v>
      </c>
      <c r="D26" s="74">
        <v>0.9361089</v>
      </c>
      <c r="E26" s="70">
        <v>0.6309524</v>
      </c>
      <c r="F26" s="70">
        <v>0.5833333</v>
      </c>
      <c r="G26" s="70">
        <v>0.6538461</v>
      </c>
      <c r="H26" s="74">
        <v>0.9137647</v>
      </c>
      <c r="I26" s="70">
        <v>0.060241</v>
      </c>
      <c r="J26" s="70">
        <v>0.076087</v>
      </c>
      <c r="K26" s="70">
        <v>0.4473684</v>
      </c>
      <c r="L26" s="74">
        <v>0.7313654</v>
      </c>
      <c r="M26" s="59">
        <v>13</v>
      </c>
      <c r="N26" s="74">
        <v>2.74</v>
      </c>
      <c r="O26" s="92" t="s">
        <v>49</v>
      </c>
      <c r="P26" s="103">
        <v>6.303908</v>
      </c>
      <c r="Q26" s="26"/>
      <c r="R26" s="26"/>
    </row>
    <row r="27" spans="1:18" ht="12">
      <c r="A27" s="92" t="s">
        <v>31</v>
      </c>
      <c r="B27" s="73">
        <v>0.0525605</v>
      </c>
      <c r="C27" s="73">
        <v>0.1938509</v>
      </c>
      <c r="D27" s="74">
        <v>1.302996</v>
      </c>
      <c r="E27" s="70">
        <v>0.5263158</v>
      </c>
      <c r="F27" s="70">
        <v>0.6271186</v>
      </c>
      <c r="G27" s="70">
        <v>0.5185185</v>
      </c>
      <c r="H27" s="74">
        <v>1.121699</v>
      </c>
      <c r="I27" s="70">
        <v>0.0491803</v>
      </c>
      <c r="J27" s="70">
        <v>0.0677966</v>
      </c>
      <c r="K27" s="70">
        <v>0.6363636</v>
      </c>
      <c r="L27" s="74">
        <v>0.9244581</v>
      </c>
      <c r="M27" s="59">
        <v>11.5</v>
      </c>
      <c r="N27" s="74">
        <v>2.47</v>
      </c>
      <c r="O27" s="92" t="s">
        <v>67</v>
      </c>
      <c r="P27" s="103">
        <v>6.15825</v>
      </c>
      <c r="Q27" s="26"/>
      <c r="R27" s="26"/>
    </row>
    <row r="28" spans="1:18" ht="12">
      <c r="A28" s="92" t="s">
        <v>32</v>
      </c>
      <c r="B28" s="73">
        <v>-0.0713725</v>
      </c>
      <c r="C28" s="73">
        <v>-0.1108007</v>
      </c>
      <c r="D28" s="74">
        <v>0.8560049</v>
      </c>
      <c r="E28" s="70">
        <v>0.6585366</v>
      </c>
      <c r="F28" s="70">
        <v>0.5555556</v>
      </c>
      <c r="G28" s="70">
        <v>0.7317073</v>
      </c>
      <c r="H28" s="74">
        <v>0.8404697</v>
      </c>
      <c r="I28" s="70">
        <v>0.1428571</v>
      </c>
      <c r="J28" s="70">
        <v>0.0227273</v>
      </c>
      <c r="K28" s="70">
        <v>0.4883721</v>
      </c>
      <c r="L28" s="74">
        <v>0.771896</v>
      </c>
      <c r="M28" s="59">
        <v>8.5</v>
      </c>
      <c r="N28" s="74">
        <v>1.93</v>
      </c>
      <c r="O28" s="92" t="s">
        <v>69</v>
      </c>
      <c r="P28" s="103">
        <v>6.12578</v>
      </c>
      <c r="Q28" s="26"/>
      <c r="R28" s="26"/>
    </row>
    <row r="29" spans="1:18" ht="12">
      <c r="A29" s="92" t="s">
        <v>33</v>
      </c>
      <c r="B29" s="73">
        <v>0.0700155</v>
      </c>
      <c r="C29" s="73">
        <v>0.1866015</v>
      </c>
      <c r="D29" s="74">
        <v>1.309305</v>
      </c>
      <c r="E29" s="70">
        <v>0.654321</v>
      </c>
      <c r="F29" s="70">
        <v>0.566265</v>
      </c>
      <c r="G29" s="70">
        <v>0.5394737</v>
      </c>
      <c r="H29" s="74">
        <v>1.015314</v>
      </c>
      <c r="I29" s="70">
        <v>0.1807229</v>
      </c>
      <c r="J29" s="70">
        <v>0.0930233</v>
      </c>
      <c r="K29" s="70">
        <v>0.4050633</v>
      </c>
      <c r="L29" s="74">
        <v>0.9267056</v>
      </c>
      <c r="M29" s="59">
        <v>15</v>
      </c>
      <c r="N29" s="74">
        <v>3.1</v>
      </c>
      <c r="O29" s="92" t="s">
        <v>17</v>
      </c>
      <c r="P29" s="103">
        <v>6.007539</v>
      </c>
      <c r="Q29" s="26"/>
      <c r="R29" s="26"/>
    </row>
    <row r="30" spans="1:18" ht="12">
      <c r="A30" s="92" t="s">
        <v>34</v>
      </c>
      <c r="B30" s="73">
        <v>-0.09659</v>
      </c>
      <c r="C30" s="73">
        <v>-0.3309394</v>
      </c>
      <c r="D30" s="74">
        <v>0.5864427</v>
      </c>
      <c r="E30" s="70">
        <v>0.6029412</v>
      </c>
      <c r="F30" s="70">
        <v>0.5970149</v>
      </c>
      <c r="G30" s="70">
        <v>0.442623</v>
      </c>
      <c r="H30" s="74">
        <v>1.134028</v>
      </c>
      <c r="I30" s="70">
        <v>0.057971</v>
      </c>
      <c r="J30" s="70">
        <v>0.0833333</v>
      </c>
      <c r="K30" s="70">
        <v>0.4285714</v>
      </c>
      <c r="L30" s="74">
        <v>0.7243637</v>
      </c>
      <c r="M30" s="59">
        <v>12</v>
      </c>
      <c r="N30" s="74">
        <v>2.56</v>
      </c>
      <c r="O30" s="92" t="s">
        <v>14</v>
      </c>
      <c r="P30" s="103">
        <v>5.991169</v>
      </c>
      <c r="Q30" s="26"/>
      <c r="R30" s="26"/>
    </row>
    <row r="31" spans="1:18" ht="12">
      <c r="A31" s="92" t="s">
        <v>35</v>
      </c>
      <c r="B31" s="73">
        <v>-0.1252186</v>
      </c>
      <c r="C31" s="73">
        <v>-0.1530407</v>
      </c>
      <c r="D31" s="74">
        <v>0.7635815</v>
      </c>
      <c r="E31" s="70">
        <v>0.4933333</v>
      </c>
      <c r="F31" s="70">
        <v>0.4878049</v>
      </c>
      <c r="G31" s="70">
        <v>0.4736842</v>
      </c>
      <c r="H31" s="74">
        <v>1.395262</v>
      </c>
      <c r="I31" s="70">
        <v>0.0731707</v>
      </c>
      <c r="J31" s="70">
        <v>0.1395349</v>
      </c>
      <c r="K31" s="70">
        <v>0.4210526</v>
      </c>
      <c r="L31" s="74">
        <v>0.8963302</v>
      </c>
      <c r="M31" s="59">
        <v>16</v>
      </c>
      <c r="N31" s="74">
        <v>3.28</v>
      </c>
      <c r="O31" s="92" t="s">
        <v>66</v>
      </c>
      <c r="P31" s="103">
        <v>5.975887</v>
      </c>
      <c r="Q31" s="26"/>
      <c r="R31" s="26"/>
    </row>
    <row r="32" spans="1:18" ht="12">
      <c r="A32" s="92" t="s">
        <v>36</v>
      </c>
      <c r="B32" s="73">
        <v>0.0006251</v>
      </c>
      <c r="C32" s="73">
        <v>0.2307841</v>
      </c>
      <c r="D32" s="74">
        <v>1.301576</v>
      </c>
      <c r="E32" s="70">
        <v>0.5555556</v>
      </c>
      <c r="F32" s="70">
        <v>0.6168224</v>
      </c>
      <c r="G32" s="70">
        <v>0.6095238</v>
      </c>
      <c r="H32" s="74">
        <v>1.010155</v>
      </c>
      <c r="I32" s="70">
        <v>0.0857143</v>
      </c>
      <c r="J32" s="70">
        <v>0.0545455</v>
      </c>
      <c r="K32" s="70">
        <v>0.5544555</v>
      </c>
      <c r="L32" s="74">
        <v>0.8469425</v>
      </c>
      <c r="M32" s="59">
        <v>11.5</v>
      </c>
      <c r="N32" s="74">
        <v>2.47</v>
      </c>
      <c r="O32" s="92" t="s">
        <v>65</v>
      </c>
      <c r="P32" s="103">
        <v>5.960385</v>
      </c>
      <c r="Q32" s="26"/>
      <c r="R32" s="26"/>
    </row>
    <row r="33" spans="1:18" ht="12">
      <c r="A33" s="92" t="s">
        <v>1</v>
      </c>
      <c r="B33" s="73">
        <v>-0.3891707</v>
      </c>
      <c r="C33" s="73">
        <v>0.0450208</v>
      </c>
      <c r="D33" s="74">
        <v>0.7680584</v>
      </c>
      <c r="E33" s="70">
        <v>0.5846154</v>
      </c>
      <c r="F33" s="70">
        <v>0.4776119</v>
      </c>
      <c r="G33" s="70">
        <v>0.546875</v>
      </c>
      <c r="H33" s="74">
        <v>1.219076</v>
      </c>
      <c r="I33" s="70">
        <v>0.0724638</v>
      </c>
      <c r="J33" s="70">
        <v>0.0735294</v>
      </c>
      <c r="K33" s="70">
        <v>0.4035088</v>
      </c>
      <c r="L33" s="74">
        <v>0.6902152</v>
      </c>
      <c r="M33" s="59">
        <v>18</v>
      </c>
      <c r="N33" s="74">
        <v>3.64</v>
      </c>
      <c r="O33" s="92" t="s">
        <v>13</v>
      </c>
      <c r="P33" s="103">
        <v>5.954282</v>
      </c>
      <c r="Q33" s="26"/>
      <c r="R33" s="26"/>
    </row>
    <row r="34" spans="1:18" ht="12">
      <c r="A34" s="92" t="s">
        <v>37</v>
      </c>
      <c r="B34" s="73">
        <v>-0.0441395</v>
      </c>
      <c r="C34" s="73">
        <v>0.1856247</v>
      </c>
      <c r="D34" s="74">
        <v>1.213398</v>
      </c>
      <c r="E34" s="70">
        <v>0.5251799</v>
      </c>
      <c r="F34" s="70">
        <v>0.5441176</v>
      </c>
      <c r="G34" s="70">
        <v>0.3700787</v>
      </c>
      <c r="H34" s="74">
        <v>1.376685</v>
      </c>
      <c r="I34" s="70">
        <v>0.0671642</v>
      </c>
      <c r="J34" s="70">
        <v>0.0992908</v>
      </c>
      <c r="K34" s="70">
        <v>0.5634921</v>
      </c>
      <c r="L34" s="74">
        <v>0.9514022</v>
      </c>
      <c r="M34" s="59">
        <v>7.5</v>
      </c>
      <c r="N34" s="74">
        <v>1.75</v>
      </c>
      <c r="O34" s="92" t="s">
        <v>42</v>
      </c>
      <c r="P34" s="103">
        <v>5.913413</v>
      </c>
      <c r="Q34" s="26"/>
      <c r="R34" s="26"/>
    </row>
    <row r="35" spans="1:18" ht="12">
      <c r="A35" s="92" t="s">
        <v>38</v>
      </c>
      <c r="B35" s="73">
        <v>0.0442985</v>
      </c>
      <c r="C35" s="73">
        <v>0.1801788</v>
      </c>
      <c r="D35" s="74">
        <v>1.280694</v>
      </c>
      <c r="E35" s="70">
        <v>0.5675676</v>
      </c>
      <c r="F35" s="70">
        <v>0.6027398</v>
      </c>
      <c r="G35" s="70">
        <v>0.6231884</v>
      </c>
      <c r="H35" s="74">
        <v>1.000253</v>
      </c>
      <c r="I35" s="70">
        <v>0.0416667</v>
      </c>
      <c r="J35" s="70">
        <v>0.1168831</v>
      </c>
      <c r="K35" s="70">
        <v>0.4925373</v>
      </c>
      <c r="L35" s="74">
        <v>0.8696647</v>
      </c>
      <c r="M35" s="59">
        <v>12</v>
      </c>
      <c r="N35" s="74">
        <v>2.56</v>
      </c>
      <c r="O35" s="92" t="s">
        <v>62</v>
      </c>
      <c r="P35" s="103">
        <v>5.842031</v>
      </c>
      <c r="Q35" s="26"/>
      <c r="R35" s="26"/>
    </row>
    <row r="36" spans="1:18" ht="12">
      <c r="A36" s="92" t="s">
        <v>68</v>
      </c>
      <c r="B36" s="73">
        <v>-0.060353</v>
      </c>
      <c r="C36" s="73">
        <v>0.1265348</v>
      </c>
      <c r="D36" s="74">
        <v>1.133198</v>
      </c>
      <c r="E36" s="70">
        <v>0.4923077</v>
      </c>
      <c r="F36" s="70">
        <v>0.4511278</v>
      </c>
      <c r="G36" s="70">
        <v>0.3389831</v>
      </c>
      <c r="H36" s="74">
        <v>1.574668</v>
      </c>
      <c r="I36" s="70">
        <v>0.0378788</v>
      </c>
      <c r="J36" s="70">
        <v>0.0588235</v>
      </c>
      <c r="K36" s="70">
        <v>0.6178862</v>
      </c>
      <c r="L36" s="74">
        <v>0.8577885</v>
      </c>
      <c r="M36" s="59">
        <v>18</v>
      </c>
      <c r="N36" s="74">
        <v>3.64</v>
      </c>
      <c r="O36" s="92" t="s">
        <v>16</v>
      </c>
      <c r="P36" s="103">
        <v>5.834812</v>
      </c>
      <c r="Q36" s="26"/>
      <c r="R36" s="26"/>
    </row>
    <row r="37" spans="1:18" ht="12">
      <c r="A37" s="92" t="s">
        <v>40</v>
      </c>
      <c r="B37" s="73">
        <v>-0.0506724</v>
      </c>
      <c r="C37" s="73">
        <v>-0.1541265</v>
      </c>
      <c r="D37" s="74">
        <v>0.8242649</v>
      </c>
      <c r="E37" s="70">
        <v>0.5730337</v>
      </c>
      <c r="F37" s="70">
        <v>0.5326087</v>
      </c>
      <c r="G37" s="70">
        <v>0.4942529</v>
      </c>
      <c r="H37" s="74">
        <v>1.210613</v>
      </c>
      <c r="I37" s="70">
        <v>0.0769231</v>
      </c>
      <c r="J37" s="70">
        <v>0.0769231</v>
      </c>
      <c r="K37" s="70">
        <v>0.3888889</v>
      </c>
      <c r="L37" s="74">
        <v>0.6889234</v>
      </c>
      <c r="M37" s="59">
        <v>14</v>
      </c>
      <c r="N37" s="74">
        <v>2.92</v>
      </c>
      <c r="O37" s="92" t="s">
        <v>31</v>
      </c>
      <c r="P37" s="103">
        <v>5.819153</v>
      </c>
      <c r="Q37" s="26"/>
      <c r="R37" s="26"/>
    </row>
    <row r="38" spans="1:18" ht="12">
      <c r="A38" s="92" t="s">
        <v>41</v>
      </c>
      <c r="B38" s="73">
        <v>0.1733713</v>
      </c>
      <c r="C38" s="73">
        <v>0.3362124</v>
      </c>
      <c r="D38" s="74">
        <v>1.564108</v>
      </c>
      <c r="E38" s="70">
        <v>0.443299</v>
      </c>
      <c r="F38" s="70">
        <v>0.4040404</v>
      </c>
      <c r="G38" s="70">
        <v>0.2417582</v>
      </c>
      <c r="H38" s="74">
        <v>1.795313</v>
      </c>
      <c r="I38" s="70">
        <v>0.05</v>
      </c>
      <c r="J38" s="70">
        <v>0.07</v>
      </c>
      <c r="K38" s="70">
        <v>0.6781609</v>
      </c>
      <c r="L38" s="74">
        <v>0.9838078</v>
      </c>
      <c r="M38" s="59">
        <v>15</v>
      </c>
      <c r="N38" s="74">
        <v>3.1</v>
      </c>
      <c r="O38" s="92" t="s">
        <v>10</v>
      </c>
      <c r="P38" s="103">
        <v>5.811271</v>
      </c>
      <c r="Q38" s="26"/>
      <c r="R38" s="26"/>
    </row>
    <row r="39" spans="1:18" ht="12">
      <c r="A39" s="92" t="s">
        <v>42</v>
      </c>
      <c r="B39" s="73">
        <v>-0.1634417</v>
      </c>
      <c r="C39" s="73">
        <v>0.0986051</v>
      </c>
      <c r="D39" s="74">
        <v>1.01604</v>
      </c>
      <c r="E39" s="70">
        <v>0.5357143</v>
      </c>
      <c r="F39" s="70">
        <v>0.5555556</v>
      </c>
      <c r="G39" s="70">
        <v>0.440678</v>
      </c>
      <c r="H39" s="74">
        <v>1.279989</v>
      </c>
      <c r="I39" s="70">
        <v>0.0645161</v>
      </c>
      <c r="J39" s="70">
        <v>0.109375</v>
      </c>
      <c r="K39" s="70">
        <v>0.557377</v>
      </c>
      <c r="L39" s="74">
        <v>0.9673831</v>
      </c>
      <c r="M39" s="59">
        <v>12.5</v>
      </c>
      <c r="N39" s="74">
        <v>2.65</v>
      </c>
      <c r="O39" s="92" t="s">
        <v>43</v>
      </c>
      <c r="P39" s="103">
        <v>5.797135</v>
      </c>
      <c r="Q39" s="26"/>
      <c r="R39" s="26"/>
    </row>
    <row r="40" spans="1:18" ht="12">
      <c r="A40" s="92" t="s">
        <v>43</v>
      </c>
      <c r="B40" s="73">
        <v>-0.2104184</v>
      </c>
      <c r="C40" s="73">
        <v>-0.0159013</v>
      </c>
      <c r="D40" s="74">
        <v>0.8477061</v>
      </c>
      <c r="E40" s="70">
        <v>0.5061728</v>
      </c>
      <c r="F40" s="70">
        <v>0.6046512</v>
      </c>
      <c r="G40" s="70">
        <v>0.3896104</v>
      </c>
      <c r="H40" s="74">
        <v>1.301578</v>
      </c>
      <c r="I40" s="70">
        <v>0.0588235</v>
      </c>
      <c r="J40" s="70">
        <v>0.0344828</v>
      </c>
      <c r="K40" s="70">
        <v>0.5394737</v>
      </c>
      <c r="L40" s="74">
        <v>0.7278503</v>
      </c>
      <c r="M40" s="59">
        <v>14</v>
      </c>
      <c r="N40" s="74">
        <v>2.92</v>
      </c>
      <c r="O40" s="92" t="s">
        <v>48</v>
      </c>
      <c r="P40" s="103">
        <v>5.787854</v>
      </c>
      <c r="Q40" s="26"/>
      <c r="R40" s="26"/>
    </row>
    <row r="41" spans="1:18" ht="12">
      <c r="A41" s="92" t="s">
        <v>44</v>
      </c>
      <c r="B41" s="73">
        <v>0.1106636</v>
      </c>
      <c r="C41" s="73">
        <v>-0.283916</v>
      </c>
      <c r="D41" s="74">
        <v>0.8116714</v>
      </c>
      <c r="E41" s="70">
        <v>0.6315789</v>
      </c>
      <c r="F41" s="70">
        <v>0.5</v>
      </c>
      <c r="G41" s="70">
        <v>0.4285714</v>
      </c>
      <c r="H41" s="74">
        <v>1.240309</v>
      </c>
      <c r="I41" s="70">
        <v>0.0666667</v>
      </c>
      <c r="J41" s="70">
        <v>0.0886076</v>
      </c>
      <c r="K41" s="70">
        <v>0.3835616</v>
      </c>
      <c r="L41" s="74">
        <v>0.6976398</v>
      </c>
      <c r="M41" s="59">
        <v>19</v>
      </c>
      <c r="N41" s="74">
        <v>3.82</v>
      </c>
      <c r="O41" s="92" t="s">
        <v>29</v>
      </c>
      <c r="P41" s="103">
        <v>5.776052</v>
      </c>
      <c r="Q41" s="26"/>
      <c r="R41" s="26"/>
    </row>
    <row r="42" spans="1:18" ht="12">
      <c r="A42" s="92" t="s">
        <v>45</v>
      </c>
      <c r="B42" s="73">
        <v>-0.0940272</v>
      </c>
      <c r="C42" s="73">
        <v>-0.3658445</v>
      </c>
      <c r="D42" s="74">
        <v>0.54915</v>
      </c>
      <c r="E42" s="70">
        <v>0.5272727</v>
      </c>
      <c r="F42" s="70">
        <v>0.5535714</v>
      </c>
      <c r="G42" s="70">
        <v>0.4141414</v>
      </c>
      <c r="H42" s="74">
        <v>1.319111</v>
      </c>
      <c r="I42" s="70">
        <v>0.0818182</v>
      </c>
      <c r="J42" s="70">
        <v>0.0263158</v>
      </c>
      <c r="K42" s="70">
        <v>0.3030303</v>
      </c>
      <c r="L42" s="74">
        <v>0.4501008</v>
      </c>
      <c r="M42" s="59">
        <v>12</v>
      </c>
      <c r="N42" s="74">
        <v>2.56</v>
      </c>
      <c r="O42" s="92" t="s">
        <v>21</v>
      </c>
      <c r="P42" s="103">
        <v>5.753814</v>
      </c>
      <c r="Q42" s="26"/>
      <c r="R42" s="26"/>
    </row>
    <row r="43" spans="1:18" ht="12">
      <c r="A43" s="92" t="s">
        <v>46</v>
      </c>
      <c r="B43" s="73">
        <v>-0.0335535</v>
      </c>
      <c r="C43" s="73">
        <v>-0.3279131</v>
      </c>
      <c r="D43" s="74">
        <v>0.6422116</v>
      </c>
      <c r="E43" s="70">
        <v>0.624</v>
      </c>
      <c r="F43" s="70">
        <v>0.5384616</v>
      </c>
      <c r="G43" s="70">
        <v>0.3478261</v>
      </c>
      <c r="H43" s="74">
        <v>1.275702</v>
      </c>
      <c r="I43" s="70">
        <v>0.0775194</v>
      </c>
      <c r="J43" s="70">
        <v>0.0839695</v>
      </c>
      <c r="K43" s="70">
        <v>0.4051724</v>
      </c>
      <c r="L43" s="74">
        <v>0.7296785</v>
      </c>
      <c r="M43" s="59">
        <v>13</v>
      </c>
      <c r="N43" s="74">
        <v>2.74</v>
      </c>
      <c r="O43" s="92" t="s">
        <v>23</v>
      </c>
      <c r="P43" s="103">
        <v>5.711475</v>
      </c>
      <c r="Q43" s="26"/>
      <c r="R43" s="26"/>
    </row>
    <row r="44" spans="1:18" ht="12">
      <c r="A44" s="92" t="s">
        <v>47</v>
      </c>
      <c r="B44" s="73">
        <v>0.1420457</v>
      </c>
      <c r="C44" s="73">
        <v>-0.1560293</v>
      </c>
      <c r="D44" s="74">
        <v>0.9821661</v>
      </c>
      <c r="E44" s="70">
        <v>0.5252525</v>
      </c>
      <c r="F44" s="70">
        <v>0.4949495</v>
      </c>
      <c r="G44" s="70">
        <v>0.2826087</v>
      </c>
      <c r="H44" s="74">
        <v>1.526311</v>
      </c>
      <c r="I44" s="70">
        <v>0.0816327</v>
      </c>
      <c r="J44" s="70">
        <v>0.0485437</v>
      </c>
      <c r="K44" s="70">
        <v>0.4886364</v>
      </c>
      <c r="L44" s="74">
        <v>0.7418045</v>
      </c>
      <c r="M44" s="59">
        <v>19</v>
      </c>
      <c r="N44" s="74">
        <v>3.82</v>
      </c>
      <c r="O44" s="92" t="s">
        <v>38</v>
      </c>
      <c r="P44" s="103">
        <v>5.710611</v>
      </c>
      <c r="Q44" s="26"/>
      <c r="R44" s="26"/>
    </row>
    <row r="45" spans="1:18" ht="12">
      <c r="A45" s="92" t="s">
        <v>69</v>
      </c>
      <c r="B45" s="73">
        <v>-0.1976014</v>
      </c>
      <c r="C45" s="73">
        <v>-0.1160158</v>
      </c>
      <c r="D45" s="74">
        <v>0.7452835</v>
      </c>
      <c r="E45" s="70">
        <v>0.5639098</v>
      </c>
      <c r="F45" s="70">
        <v>0.5114504</v>
      </c>
      <c r="G45" s="70">
        <v>0.4369748</v>
      </c>
      <c r="H45" s="74">
        <v>1.305799</v>
      </c>
      <c r="I45" s="70">
        <v>0.0833333</v>
      </c>
      <c r="J45" s="70">
        <v>0.1102941</v>
      </c>
      <c r="K45" s="70">
        <v>0.4634146</v>
      </c>
      <c r="L45" s="74">
        <v>0.8846976</v>
      </c>
      <c r="M45" s="59">
        <v>15.5</v>
      </c>
      <c r="N45" s="74">
        <v>3.19</v>
      </c>
      <c r="O45" s="92" t="s">
        <v>40</v>
      </c>
      <c r="P45" s="103">
        <v>5.643802</v>
      </c>
      <c r="Q45" s="26"/>
      <c r="R45" s="26"/>
    </row>
    <row r="46" spans="1:18" ht="12">
      <c r="A46" s="92" t="s">
        <v>48</v>
      </c>
      <c r="B46" s="73">
        <v>0.0028763</v>
      </c>
      <c r="C46" s="73">
        <v>-0.2766152</v>
      </c>
      <c r="D46" s="74">
        <v>0.7304007</v>
      </c>
      <c r="E46" s="70">
        <v>0.5825243</v>
      </c>
      <c r="F46" s="70">
        <v>0.5631068</v>
      </c>
      <c r="G46" s="70">
        <v>0.4946237</v>
      </c>
      <c r="H46" s="74">
        <v>1.156768</v>
      </c>
      <c r="I46" s="70">
        <v>0.1584158</v>
      </c>
      <c r="J46" s="70">
        <v>0.1415094</v>
      </c>
      <c r="K46" s="70">
        <v>0.5151515</v>
      </c>
      <c r="L46" s="74">
        <v>1.160685</v>
      </c>
      <c r="M46" s="59">
        <v>13</v>
      </c>
      <c r="N46" s="74">
        <v>2.74</v>
      </c>
      <c r="O46" s="92" t="s">
        <v>15</v>
      </c>
      <c r="P46" s="103">
        <v>5.643777</v>
      </c>
      <c r="Q46" s="26"/>
      <c r="R46" s="26"/>
    </row>
    <row r="47" spans="1:18" ht="12">
      <c r="A47" s="92" t="s">
        <v>49</v>
      </c>
      <c r="B47" s="73">
        <v>0.0833888</v>
      </c>
      <c r="C47" s="73">
        <v>0.0196712</v>
      </c>
      <c r="D47" s="74">
        <v>1.131884</v>
      </c>
      <c r="E47" s="70">
        <v>0.5779817</v>
      </c>
      <c r="F47" s="70">
        <v>0.5855856</v>
      </c>
      <c r="G47" s="70">
        <v>0.4536082</v>
      </c>
      <c r="H47" s="74">
        <v>1.1717</v>
      </c>
      <c r="I47" s="70">
        <v>0.1160714</v>
      </c>
      <c r="J47" s="70">
        <v>0.0689655</v>
      </c>
      <c r="K47" s="70">
        <v>0.4519231</v>
      </c>
      <c r="L47" s="74">
        <v>0.8103239</v>
      </c>
      <c r="M47" s="59">
        <v>15.5</v>
      </c>
      <c r="N47" s="74">
        <v>3.19</v>
      </c>
      <c r="O47" s="92" t="s">
        <v>3</v>
      </c>
      <c r="P47" s="103">
        <v>5.639836</v>
      </c>
      <c r="Q47" s="26"/>
      <c r="R47" s="26"/>
    </row>
    <row r="48" spans="1:18" ht="12">
      <c r="A48" s="92" t="s">
        <v>50</v>
      </c>
      <c r="B48" s="73">
        <v>0.3194265</v>
      </c>
      <c r="C48" s="73">
        <v>0.0211805</v>
      </c>
      <c r="D48" s="74">
        <v>1.329615</v>
      </c>
      <c r="E48" s="70">
        <v>0.5853658</v>
      </c>
      <c r="F48" s="70">
        <v>0.484127</v>
      </c>
      <c r="G48" s="70">
        <v>0.3565217</v>
      </c>
      <c r="H48" s="74">
        <v>1.391239</v>
      </c>
      <c r="I48" s="70">
        <v>0.0725806</v>
      </c>
      <c r="J48" s="70">
        <v>0.1349206</v>
      </c>
      <c r="K48" s="70">
        <v>0.5847458</v>
      </c>
      <c r="L48" s="74">
        <v>1.085679</v>
      </c>
      <c r="M48" s="59">
        <v>15.5</v>
      </c>
      <c r="N48" s="74">
        <v>3.19</v>
      </c>
      <c r="O48" s="92" t="s">
        <v>36</v>
      </c>
      <c r="P48" s="103">
        <v>5.628674</v>
      </c>
      <c r="Q48" s="26"/>
      <c r="R48" s="26"/>
    </row>
    <row r="49" spans="1:18" ht="12">
      <c r="A49" s="92" t="s">
        <v>51</v>
      </c>
      <c r="B49" s="73">
        <v>-0.11535</v>
      </c>
      <c r="C49" s="73">
        <v>0.0647886</v>
      </c>
      <c r="D49" s="74">
        <v>1.017789</v>
      </c>
      <c r="E49" s="70">
        <v>0.7096774</v>
      </c>
      <c r="F49" s="70">
        <v>0.6195652</v>
      </c>
      <c r="G49" s="70">
        <v>0.4137931</v>
      </c>
      <c r="H49" s="74">
        <v>0.9909915</v>
      </c>
      <c r="I49" s="70">
        <v>0.0909091</v>
      </c>
      <c r="J49" s="70">
        <v>0.1368421</v>
      </c>
      <c r="K49" s="70">
        <v>0.4651163</v>
      </c>
      <c r="L49" s="74">
        <v>0.9731086</v>
      </c>
      <c r="M49" s="59">
        <v>4</v>
      </c>
      <c r="N49" s="74">
        <v>1.12</v>
      </c>
      <c r="O49" s="92" t="s">
        <v>18</v>
      </c>
      <c r="P49" s="103">
        <v>5.607874</v>
      </c>
      <c r="Q49" s="26"/>
      <c r="R49" s="26"/>
    </row>
    <row r="50" spans="1:18" ht="12">
      <c r="A50" s="92" t="s">
        <v>52</v>
      </c>
      <c r="B50" s="73">
        <v>0.0950725</v>
      </c>
      <c r="C50" s="73">
        <v>-0.1016137</v>
      </c>
      <c r="D50" s="74">
        <v>1.004611</v>
      </c>
      <c r="E50" s="70">
        <v>0.6082474</v>
      </c>
      <c r="F50" s="70">
        <v>0.5700935</v>
      </c>
      <c r="G50" s="70">
        <v>0.4631579</v>
      </c>
      <c r="H50" s="74">
        <v>1.14364</v>
      </c>
      <c r="I50" s="70">
        <v>0.1262136</v>
      </c>
      <c r="J50" s="70">
        <v>0.1142857</v>
      </c>
      <c r="K50" s="70">
        <v>0.4747475</v>
      </c>
      <c r="L50" s="74">
        <v>0.9813185</v>
      </c>
      <c r="M50" s="59">
        <v>9</v>
      </c>
      <c r="N50" s="74">
        <v>2.02</v>
      </c>
      <c r="O50" s="92" t="s">
        <v>46</v>
      </c>
      <c r="P50" s="103">
        <v>5.387592</v>
      </c>
      <c r="Q50" s="26"/>
      <c r="R50" s="26"/>
    </row>
    <row r="51" spans="1:18" ht="12">
      <c r="A51" s="92" t="s">
        <v>53</v>
      </c>
      <c r="B51" s="73">
        <v>-0.1677665</v>
      </c>
      <c r="C51" s="73">
        <v>0.0179276</v>
      </c>
      <c r="D51" s="74">
        <v>0.9213336</v>
      </c>
      <c r="E51" s="70">
        <v>0.65</v>
      </c>
      <c r="F51" s="70">
        <v>0.6125</v>
      </c>
      <c r="G51" s="70">
        <v>0.4861111</v>
      </c>
      <c r="H51" s="74">
        <v>1.009803</v>
      </c>
      <c r="I51" s="70">
        <v>0.0379747</v>
      </c>
      <c r="J51" s="70">
        <v>0.05</v>
      </c>
      <c r="K51" s="70">
        <v>0.4133333</v>
      </c>
      <c r="L51" s="74">
        <v>0.5796203</v>
      </c>
      <c r="M51" s="59">
        <v>10</v>
      </c>
      <c r="N51" s="74">
        <v>2.2</v>
      </c>
      <c r="O51" s="92" t="s">
        <v>30</v>
      </c>
      <c r="P51" s="103">
        <v>5.321239</v>
      </c>
      <c r="Q51" s="26"/>
      <c r="R51" s="26"/>
    </row>
    <row r="52" spans="1:18" ht="12">
      <c r="A52" s="92" t="s">
        <v>54</v>
      </c>
      <c r="B52" s="73">
        <v>-0.0719192</v>
      </c>
      <c r="C52" s="73">
        <v>-0.0366618</v>
      </c>
      <c r="D52" s="74">
        <v>0.9392815</v>
      </c>
      <c r="E52" s="70">
        <v>0.5060241</v>
      </c>
      <c r="F52" s="70">
        <v>0.5517241</v>
      </c>
      <c r="G52" s="70">
        <v>0.4125</v>
      </c>
      <c r="H52" s="74">
        <v>1.351086</v>
      </c>
      <c r="I52" s="70">
        <v>0.1034483</v>
      </c>
      <c r="J52" s="70">
        <v>0.0340909</v>
      </c>
      <c r="K52" s="70">
        <v>0.4935065</v>
      </c>
      <c r="L52" s="74">
        <v>0.7441078</v>
      </c>
      <c r="M52" s="59">
        <v>16</v>
      </c>
      <c r="N52" s="74">
        <v>3.28</v>
      </c>
      <c r="O52" s="92" t="s">
        <v>37</v>
      </c>
      <c r="P52" s="103">
        <v>5.291484</v>
      </c>
      <c r="Q52" s="26"/>
      <c r="R52" s="26"/>
    </row>
    <row r="53" spans="1:18" ht="12">
      <c r="A53" s="92" t="s">
        <v>55</v>
      </c>
      <c r="B53" s="73">
        <v>-0.2723519</v>
      </c>
      <c r="C53" s="73">
        <v>-0.4013729</v>
      </c>
      <c r="D53" s="74">
        <v>0.3609285</v>
      </c>
      <c r="E53" s="70">
        <v>0.6896552</v>
      </c>
      <c r="F53" s="70">
        <v>0.546875</v>
      </c>
      <c r="G53" s="70">
        <v>0.5081967</v>
      </c>
      <c r="H53" s="74">
        <v>1.024852</v>
      </c>
      <c r="I53" s="70">
        <v>0.031746</v>
      </c>
      <c r="J53" s="70">
        <v>0.03125</v>
      </c>
      <c r="K53" s="70">
        <v>0.3636364</v>
      </c>
      <c r="L53" s="74">
        <v>0.4555339</v>
      </c>
      <c r="M53" s="59">
        <v>0</v>
      </c>
      <c r="N53" s="74">
        <v>0.4</v>
      </c>
      <c r="O53" s="92" t="s">
        <v>64</v>
      </c>
      <c r="P53" s="103">
        <v>5.264478</v>
      </c>
      <c r="Q53" s="26"/>
      <c r="R53" s="26"/>
    </row>
    <row r="54" spans="1:18" ht="12">
      <c r="A54" s="92" t="s">
        <v>56</v>
      </c>
      <c r="B54" s="73">
        <v>-0.0391785</v>
      </c>
      <c r="C54" s="73">
        <v>0.0815213</v>
      </c>
      <c r="D54" s="74">
        <v>1.099946</v>
      </c>
      <c r="E54" s="70">
        <v>0.7068965</v>
      </c>
      <c r="F54" s="70">
        <v>0.5593221</v>
      </c>
      <c r="G54" s="70">
        <v>0.3396226</v>
      </c>
      <c r="H54" s="74">
        <v>1.146554</v>
      </c>
      <c r="I54" s="70">
        <v>0.1166667</v>
      </c>
      <c r="J54" s="70">
        <v>0.147541</v>
      </c>
      <c r="K54" s="70">
        <v>0.4035088</v>
      </c>
      <c r="L54" s="74">
        <v>0.9692827</v>
      </c>
      <c r="M54" s="59">
        <v>6.5</v>
      </c>
      <c r="N54" s="74">
        <v>1.57</v>
      </c>
      <c r="O54" s="92" t="s">
        <v>24</v>
      </c>
      <c r="P54" s="103">
        <v>5.17688</v>
      </c>
      <c r="Q54" s="26"/>
      <c r="R54" s="26"/>
    </row>
    <row r="55" spans="1:18" ht="12">
      <c r="A55" s="92" t="s">
        <v>2</v>
      </c>
      <c r="B55" s="73">
        <v>0.13861</v>
      </c>
      <c r="C55" s="73">
        <v>0.2178766</v>
      </c>
      <c r="D55" s="74">
        <v>1.401593</v>
      </c>
      <c r="E55" s="70">
        <v>0.5865384</v>
      </c>
      <c r="F55" s="70">
        <v>0.509434</v>
      </c>
      <c r="G55" s="70">
        <v>0.42</v>
      </c>
      <c r="H55" s="74">
        <v>1.294997</v>
      </c>
      <c r="I55" s="70">
        <v>0.0188679</v>
      </c>
      <c r="J55" s="70">
        <v>0.1181818</v>
      </c>
      <c r="K55" s="70">
        <v>0.4583333</v>
      </c>
      <c r="L55" s="74">
        <v>0.7928177</v>
      </c>
      <c r="M55" s="59">
        <v>14</v>
      </c>
      <c r="N55" s="74">
        <v>2.92</v>
      </c>
      <c r="O55" s="92" t="s">
        <v>59</v>
      </c>
      <c r="P55" s="103">
        <v>5.165695</v>
      </c>
      <c r="Q55" s="26"/>
      <c r="R55" s="26"/>
    </row>
    <row r="56" spans="1:18" ht="12">
      <c r="A56" s="92" t="s">
        <v>57</v>
      </c>
      <c r="B56" s="73">
        <v>0.0949526</v>
      </c>
      <c r="C56" s="73">
        <v>0.0523074</v>
      </c>
      <c r="D56" s="74">
        <v>1.178346</v>
      </c>
      <c r="E56" s="70">
        <v>0.557377</v>
      </c>
      <c r="F56" s="70">
        <v>0.536</v>
      </c>
      <c r="G56" s="70">
        <v>0.362069</v>
      </c>
      <c r="H56" s="74">
        <v>1.352948</v>
      </c>
      <c r="I56" s="70">
        <v>0.1138211</v>
      </c>
      <c r="J56" s="70">
        <v>0.1171875</v>
      </c>
      <c r="K56" s="70">
        <v>0.4836065</v>
      </c>
      <c r="L56" s="74">
        <v>0.9797068</v>
      </c>
      <c r="M56" s="59">
        <v>1</v>
      </c>
      <c r="N56" s="74">
        <v>0.58</v>
      </c>
      <c r="O56" s="92" t="s">
        <v>52</v>
      </c>
      <c r="P56" s="103">
        <v>5.14957</v>
      </c>
      <c r="Q56" s="26"/>
      <c r="R56" s="26"/>
    </row>
    <row r="57" spans="1:18" ht="12">
      <c r="A57" s="92" t="s">
        <v>3</v>
      </c>
      <c r="B57" s="73">
        <v>0.1294813</v>
      </c>
      <c r="C57" s="73">
        <v>-0.0132358</v>
      </c>
      <c r="D57" s="74">
        <v>1.132999</v>
      </c>
      <c r="E57" s="70">
        <v>0.4492754</v>
      </c>
      <c r="F57" s="70">
        <v>0.6056338</v>
      </c>
      <c r="G57" s="70">
        <v>0.4307692</v>
      </c>
      <c r="H57" s="74">
        <v>1.33569</v>
      </c>
      <c r="I57" s="70">
        <v>0.1029412</v>
      </c>
      <c r="J57" s="70">
        <v>0.084507</v>
      </c>
      <c r="K57" s="70">
        <v>0.4193548</v>
      </c>
      <c r="L57" s="74">
        <v>0.7911477</v>
      </c>
      <c r="M57" s="59">
        <v>11</v>
      </c>
      <c r="N57" s="74">
        <v>2.38</v>
      </c>
      <c r="O57" s="92" t="s">
        <v>63</v>
      </c>
      <c r="P57" s="103">
        <v>5.031549</v>
      </c>
      <c r="Q57" s="26"/>
      <c r="R57" s="26"/>
    </row>
    <row r="58" spans="1:18" ht="12">
      <c r="A58" s="92" t="s">
        <v>58</v>
      </c>
      <c r="B58" s="73">
        <v>0.3504781</v>
      </c>
      <c r="C58" s="73">
        <v>0.0144385</v>
      </c>
      <c r="D58" s="74">
        <v>1.347789</v>
      </c>
      <c r="E58" s="70">
        <v>0.7222222</v>
      </c>
      <c r="F58" s="70">
        <v>0.6111111</v>
      </c>
      <c r="G58" s="70">
        <v>0.4848485</v>
      </c>
      <c r="H58" s="74">
        <v>0.9179732</v>
      </c>
      <c r="I58" s="70">
        <v>0.1111111</v>
      </c>
      <c r="J58" s="70">
        <v>0.2162162</v>
      </c>
      <c r="K58" s="70">
        <v>0.3939394</v>
      </c>
      <c r="L58" s="74">
        <v>1.13872</v>
      </c>
      <c r="M58" s="59">
        <v>0</v>
      </c>
      <c r="N58" s="74">
        <v>0.4</v>
      </c>
      <c r="O58" s="92" t="s">
        <v>34</v>
      </c>
      <c r="P58" s="103">
        <v>5.004834</v>
      </c>
      <c r="Q58" s="26"/>
      <c r="R58" s="26"/>
    </row>
    <row r="59" spans="1:18" ht="12">
      <c r="A59" s="92" t="s">
        <v>59</v>
      </c>
      <c r="B59" s="73">
        <v>-0.0378121</v>
      </c>
      <c r="C59" s="73">
        <v>-0.0421873</v>
      </c>
      <c r="D59" s="74">
        <v>0.9613668</v>
      </c>
      <c r="E59" s="70">
        <v>0.5172414</v>
      </c>
      <c r="F59" s="70">
        <v>0.4428571</v>
      </c>
      <c r="G59" s="70">
        <v>0.4857143</v>
      </c>
      <c r="H59" s="74">
        <v>1.412803</v>
      </c>
      <c r="I59" s="70">
        <v>0.0769231</v>
      </c>
      <c r="J59" s="70">
        <v>0.0810811</v>
      </c>
      <c r="K59" s="70">
        <v>0.4461538</v>
      </c>
      <c r="L59" s="74">
        <v>0.7715257</v>
      </c>
      <c r="M59" s="59">
        <v>9</v>
      </c>
      <c r="N59" s="74">
        <v>2.02</v>
      </c>
      <c r="O59" s="92" t="s">
        <v>45</v>
      </c>
      <c r="P59" s="103">
        <v>4.878361</v>
      </c>
      <c r="Q59" s="26"/>
      <c r="R59" s="26"/>
    </row>
    <row r="60" spans="1:18" ht="12">
      <c r="A60" s="92" t="s">
        <v>60</v>
      </c>
      <c r="B60" s="73">
        <v>-0.0906845</v>
      </c>
      <c r="C60" s="73">
        <v>0.0732193</v>
      </c>
      <c r="D60" s="74">
        <v>1.047794</v>
      </c>
      <c r="E60" s="70">
        <v>0.6190476</v>
      </c>
      <c r="F60" s="70">
        <v>0.552381</v>
      </c>
      <c r="G60" s="70">
        <v>0.3921569</v>
      </c>
      <c r="H60" s="74">
        <v>1.221123</v>
      </c>
      <c r="I60" s="70">
        <v>0.0480769</v>
      </c>
      <c r="J60" s="70">
        <v>0.0917431</v>
      </c>
      <c r="K60" s="70">
        <v>0.4653465</v>
      </c>
      <c r="L60" s="74">
        <v>0.7768443</v>
      </c>
      <c r="M60" s="59">
        <v>1</v>
      </c>
      <c r="N60" s="74">
        <v>0.58</v>
      </c>
      <c r="O60" s="92" t="s">
        <v>56</v>
      </c>
      <c r="P60" s="103">
        <v>4.785782</v>
      </c>
      <c r="Q60" s="26"/>
      <c r="R60" s="26"/>
    </row>
    <row r="61" spans="1:18" ht="12">
      <c r="A61" s="92" t="s">
        <v>61</v>
      </c>
      <c r="B61" s="73">
        <v>0.5678396</v>
      </c>
      <c r="C61" s="73">
        <v>0.1987165</v>
      </c>
      <c r="D61" s="74">
        <v>1.736424</v>
      </c>
      <c r="E61" s="70">
        <v>0.5591398</v>
      </c>
      <c r="F61" s="70">
        <v>0.3870968</v>
      </c>
      <c r="G61" s="70">
        <v>0.3076923</v>
      </c>
      <c r="H61" s="74">
        <v>1.60287</v>
      </c>
      <c r="I61" s="70">
        <v>0.1827957</v>
      </c>
      <c r="J61" s="70">
        <v>0.1521739</v>
      </c>
      <c r="K61" s="70">
        <v>0.5054945</v>
      </c>
      <c r="L61" s="74">
        <v>1.218936</v>
      </c>
      <c r="M61" s="59">
        <v>20</v>
      </c>
      <c r="N61" s="74">
        <v>4</v>
      </c>
      <c r="O61" s="92" t="s">
        <v>53</v>
      </c>
      <c r="P61" s="103">
        <v>4.710757</v>
      </c>
      <c r="Q61" s="26"/>
      <c r="R61" s="26"/>
    </row>
    <row r="62" spans="1:18" ht="12">
      <c r="A62" s="92" t="s">
        <v>62</v>
      </c>
      <c r="B62" s="73">
        <v>-0.0357237</v>
      </c>
      <c r="C62" s="73">
        <v>-0.1054689</v>
      </c>
      <c r="D62" s="74">
        <v>0.8916324</v>
      </c>
      <c r="E62" s="70">
        <v>0.5957447</v>
      </c>
      <c r="F62" s="70">
        <v>0.5052631</v>
      </c>
      <c r="G62" s="70">
        <v>0.4157303</v>
      </c>
      <c r="H62" s="74">
        <v>1.29259</v>
      </c>
      <c r="I62" s="70">
        <v>0.1413043</v>
      </c>
      <c r="J62" s="70">
        <v>0.0531915</v>
      </c>
      <c r="K62" s="70">
        <v>0.4673913</v>
      </c>
      <c r="L62" s="74">
        <v>0.8278093</v>
      </c>
      <c r="M62" s="59">
        <v>13.5</v>
      </c>
      <c r="N62" s="74">
        <v>2.83</v>
      </c>
      <c r="O62" s="92" t="s">
        <v>32</v>
      </c>
      <c r="P62" s="103">
        <v>4.398371</v>
      </c>
      <c r="Q62" s="26"/>
      <c r="R62" s="26"/>
    </row>
    <row r="63" spans="1:18" ht="12">
      <c r="A63" s="92" t="s">
        <v>63</v>
      </c>
      <c r="B63" s="73">
        <v>0.1964654</v>
      </c>
      <c r="C63" s="73">
        <v>0.0382258</v>
      </c>
      <c r="D63" s="74">
        <v>1.246748</v>
      </c>
      <c r="E63" s="70">
        <v>0.5943396</v>
      </c>
      <c r="F63" s="70">
        <v>0.5233645</v>
      </c>
      <c r="G63" s="70">
        <v>0.4038461</v>
      </c>
      <c r="H63" s="74">
        <v>1.281447</v>
      </c>
      <c r="I63" s="70">
        <v>0.1509434</v>
      </c>
      <c r="J63" s="70">
        <v>0.0642202</v>
      </c>
      <c r="K63" s="70">
        <v>0.4423077</v>
      </c>
      <c r="L63" s="74">
        <v>0.8433542</v>
      </c>
      <c r="M63" s="59">
        <v>7</v>
      </c>
      <c r="N63" s="74">
        <v>1.66</v>
      </c>
      <c r="O63" s="92" t="s">
        <v>51</v>
      </c>
      <c r="P63" s="103">
        <v>4.101889</v>
      </c>
      <c r="Q63" s="26"/>
      <c r="R63" s="26"/>
    </row>
    <row r="64" spans="1:18" ht="12">
      <c r="A64" s="92" t="s">
        <v>64</v>
      </c>
      <c r="B64" s="73">
        <v>0.1126107</v>
      </c>
      <c r="C64" s="73">
        <v>-0.2156039</v>
      </c>
      <c r="D64" s="74">
        <v>0.8904386</v>
      </c>
      <c r="E64" s="70">
        <v>0.6666667</v>
      </c>
      <c r="F64" s="70">
        <v>0.6413044</v>
      </c>
      <c r="G64" s="70">
        <v>0.4431818</v>
      </c>
      <c r="H64" s="74">
        <v>0.9901858</v>
      </c>
      <c r="I64" s="70">
        <v>0.0430108</v>
      </c>
      <c r="J64" s="70">
        <v>0.0618557</v>
      </c>
      <c r="K64" s="70">
        <v>0.4318182</v>
      </c>
      <c r="L64" s="74">
        <v>0.6438539</v>
      </c>
      <c r="M64" s="59">
        <v>13</v>
      </c>
      <c r="N64" s="74">
        <v>2.74</v>
      </c>
      <c r="O64" s="92" t="s">
        <v>57</v>
      </c>
      <c r="P64" s="103">
        <v>4.091002</v>
      </c>
      <c r="Q64" s="26"/>
      <c r="R64" s="26"/>
    </row>
    <row r="65" spans="1:18" ht="12">
      <c r="A65" s="92" t="s">
        <v>65</v>
      </c>
      <c r="B65" s="73">
        <v>-0.0388264</v>
      </c>
      <c r="C65" s="73">
        <v>0.2362815</v>
      </c>
      <c r="D65" s="74">
        <v>1.27502</v>
      </c>
      <c r="E65" s="70">
        <v>0.6078432</v>
      </c>
      <c r="F65" s="70">
        <v>0.6039604</v>
      </c>
      <c r="G65" s="70">
        <v>0.4042553</v>
      </c>
      <c r="H65" s="74">
        <v>1.154911</v>
      </c>
      <c r="I65" s="70">
        <v>0.0943396</v>
      </c>
      <c r="J65" s="70">
        <v>0.1454545</v>
      </c>
      <c r="K65" s="70">
        <v>0.5841584</v>
      </c>
      <c r="L65" s="74">
        <v>1.150454</v>
      </c>
      <c r="M65" s="59">
        <v>11</v>
      </c>
      <c r="N65" s="74">
        <v>2.38</v>
      </c>
      <c r="O65" s="92" t="s">
        <v>58</v>
      </c>
      <c r="P65" s="103">
        <v>3.804482</v>
      </c>
      <c r="Q65" s="26"/>
      <c r="R65" s="26"/>
    </row>
    <row r="66" spans="1:18" ht="12">
      <c r="A66" s="92" t="s">
        <v>66</v>
      </c>
      <c r="B66" s="73">
        <v>0.1959416</v>
      </c>
      <c r="C66" s="73">
        <v>0.2063663</v>
      </c>
      <c r="D66" s="74">
        <v>1.436207</v>
      </c>
      <c r="E66" s="70">
        <v>0.5961539</v>
      </c>
      <c r="F66" s="70">
        <v>0.4811321</v>
      </c>
      <c r="G66" s="70">
        <v>0.3854167</v>
      </c>
      <c r="H66" s="74">
        <v>1.353478</v>
      </c>
      <c r="I66" s="70">
        <v>0.1714286</v>
      </c>
      <c r="J66" s="70">
        <v>0.1495327</v>
      </c>
      <c r="K66" s="70">
        <v>0.556701</v>
      </c>
      <c r="L66" s="74">
        <v>1.256203</v>
      </c>
      <c r="M66" s="59">
        <v>8.5</v>
      </c>
      <c r="N66" s="74">
        <v>1.93</v>
      </c>
      <c r="O66" s="92" t="s">
        <v>60</v>
      </c>
      <c r="P66" s="103">
        <v>3.625762</v>
      </c>
      <c r="Q66" s="26"/>
      <c r="R66" s="26"/>
    </row>
    <row r="67" spans="1:18" ht="12">
      <c r="A67" s="92" t="s">
        <v>67</v>
      </c>
      <c r="B67" s="76">
        <v>0.1156604</v>
      </c>
      <c r="C67" s="76">
        <v>0.0539779</v>
      </c>
      <c r="D67" s="74">
        <v>1.197431</v>
      </c>
      <c r="E67" s="77">
        <v>0.4918033</v>
      </c>
      <c r="F67" s="77">
        <v>0.5483871</v>
      </c>
      <c r="G67" s="77">
        <v>0.3833333</v>
      </c>
      <c r="H67" s="74">
        <v>1.402134</v>
      </c>
      <c r="I67" s="77">
        <v>0.1587302</v>
      </c>
      <c r="J67" s="77">
        <v>0.1269841</v>
      </c>
      <c r="K67" s="77">
        <v>0.4166667</v>
      </c>
      <c r="L67" s="78">
        <v>0.9986849</v>
      </c>
      <c r="M67" s="60">
        <v>12</v>
      </c>
      <c r="N67" s="78">
        <v>2.56</v>
      </c>
      <c r="O67" s="92" t="s">
        <v>55</v>
      </c>
      <c r="P67" s="103">
        <v>2.241315</v>
      </c>
      <c r="Q67" s="26"/>
      <c r="R67" s="26"/>
    </row>
    <row r="68" spans="1:16" ht="12.75">
      <c r="A68" s="162" t="s">
        <v>278</v>
      </c>
      <c r="B68" s="160">
        <f>MIN(B4:B67)</f>
        <v>-0.3891707</v>
      </c>
      <c r="C68" s="160">
        <f aca="true" t="shared" si="0" ref="C68:P68">MIN(C4:C67)</f>
        <v>-0.4013729</v>
      </c>
      <c r="D68" s="156">
        <f t="shared" si="0"/>
        <v>0.3609285</v>
      </c>
      <c r="E68" s="155">
        <f t="shared" si="0"/>
        <v>0.384058</v>
      </c>
      <c r="F68" s="155">
        <f t="shared" si="0"/>
        <v>0.3870968</v>
      </c>
      <c r="G68" s="155">
        <f t="shared" si="0"/>
        <v>0.2417582</v>
      </c>
      <c r="H68" s="156">
        <f t="shared" si="0"/>
        <v>0.8404697</v>
      </c>
      <c r="I68" s="155">
        <f t="shared" si="0"/>
        <v>0.0188679</v>
      </c>
      <c r="J68" s="155">
        <f t="shared" si="0"/>
        <v>0.009009</v>
      </c>
      <c r="K68" s="155">
        <f t="shared" si="0"/>
        <v>0.3030303</v>
      </c>
      <c r="L68" s="156">
        <f t="shared" si="0"/>
        <v>0.4501008</v>
      </c>
      <c r="M68" s="156">
        <f t="shared" si="0"/>
        <v>0</v>
      </c>
      <c r="N68" s="156">
        <f t="shared" si="0"/>
        <v>0.4</v>
      </c>
      <c r="O68" s="156"/>
      <c r="P68" s="156">
        <f t="shared" si="0"/>
        <v>2.241315</v>
      </c>
    </row>
    <row r="69" spans="1:16" ht="12.75">
      <c r="A69" s="162" t="s">
        <v>279</v>
      </c>
      <c r="B69" s="160">
        <f>MAX(B4:B67)</f>
        <v>0.5678396</v>
      </c>
      <c r="C69" s="160">
        <f aca="true" t="shared" si="1" ref="C69:P69">MAX(C4:C67)</f>
        <v>0.3362124</v>
      </c>
      <c r="D69" s="156">
        <f t="shared" si="1"/>
        <v>1.736424</v>
      </c>
      <c r="E69" s="155">
        <f t="shared" si="1"/>
        <v>0.7341772</v>
      </c>
      <c r="F69" s="155">
        <f t="shared" si="1"/>
        <v>0.6516854</v>
      </c>
      <c r="G69" s="155">
        <f t="shared" si="1"/>
        <v>0.7317073</v>
      </c>
      <c r="H69" s="156">
        <f t="shared" si="1"/>
        <v>1.795313</v>
      </c>
      <c r="I69" s="155">
        <f t="shared" si="1"/>
        <v>0.1827957</v>
      </c>
      <c r="J69" s="155">
        <f t="shared" si="1"/>
        <v>0.2162162</v>
      </c>
      <c r="K69" s="155">
        <f t="shared" si="1"/>
        <v>0.728395</v>
      </c>
      <c r="L69" s="156">
        <f t="shared" si="1"/>
        <v>1.256203</v>
      </c>
      <c r="M69" s="156">
        <f t="shared" si="1"/>
        <v>20</v>
      </c>
      <c r="N69" s="156">
        <f t="shared" si="1"/>
        <v>4</v>
      </c>
      <c r="O69" s="156"/>
      <c r="P69" s="156">
        <f t="shared" si="1"/>
        <v>8.55823</v>
      </c>
    </row>
    <row r="70" spans="6:7" ht="12.75">
      <c r="F70" s="161"/>
      <c r="G70" s="161"/>
    </row>
    <row r="75" ht="12.75">
      <c r="F75" s="161"/>
    </row>
    <row r="76" ht="12.75">
      <c r="F76" s="161"/>
    </row>
  </sheetData>
  <mergeCells count="1">
    <mergeCell ref="A1:P1"/>
  </mergeCells>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O69"/>
  <sheetViews>
    <sheetView workbookViewId="0" topLeftCell="E1">
      <selection activeCell="A68" sqref="A68:J69"/>
    </sheetView>
  </sheetViews>
  <sheetFormatPr defaultColWidth="9.140625" defaultRowHeight="12.75"/>
  <cols>
    <col min="1" max="1" width="17.140625" style="93" customWidth="1"/>
    <col min="2" max="3" width="16.7109375" style="33" customWidth="1"/>
    <col min="4" max="4" width="16.7109375" style="37" customWidth="1"/>
    <col min="5" max="5" width="16.7109375" style="33" customWidth="1"/>
    <col min="6" max="7" width="16.7109375" style="32" customWidth="1"/>
    <col min="8" max="8" width="16.7109375" style="37" customWidth="1"/>
    <col min="9" max="9" width="16.7109375" style="140" customWidth="1"/>
    <col min="10" max="10" width="16.7109375" style="13" customWidth="1"/>
  </cols>
  <sheetData>
    <row r="1" spans="1:15" s="1" customFormat="1" ht="34.5" customHeight="1">
      <c r="A1" s="125" t="s">
        <v>198</v>
      </c>
      <c r="B1" s="126"/>
      <c r="C1" s="126"/>
      <c r="D1" s="126"/>
      <c r="E1" s="126"/>
      <c r="F1" s="126"/>
      <c r="G1" s="126"/>
      <c r="H1" s="126"/>
      <c r="I1" s="126"/>
      <c r="J1" s="127"/>
      <c r="K1" s="114"/>
      <c r="L1" s="114"/>
      <c r="M1" s="114"/>
      <c r="N1" s="114"/>
      <c r="O1" s="115"/>
    </row>
    <row r="2" spans="1:10" s="35" customFormat="1" ht="78" customHeight="1">
      <c r="A2" s="19" t="s">
        <v>5</v>
      </c>
      <c r="B2" s="8" t="s">
        <v>199</v>
      </c>
      <c r="C2" s="8" t="s">
        <v>200</v>
      </c>
      <c r="D2" s="38" t="s">
        <v>201</v>
      </c>
      <c r="E2" s="8" t="s">
        <v>213</v>
      </c>
      <c r="F2" s="7" t="s">
        <v>214</v>
      </c>
      <c r="G2" s="7" t="s">
        <v>215</v>
      </c>
      <c r="H2" s="38" t="s">
        <v>216</v>
      </c>
      <c r="I2" s="139"/>
      <c r="J2" s="104" t="s">
        <v>217</v>
      </c>
    </row>
    <row r="3" spans="1:10" s="36" customFormat="1" ht="48" customHeight="1">
      <c r="A3" s="19" t="s">
        <v>6</v>
      </c>
      <c r="B3" s="8" t="s">
        <v>121</v>
      </c>
      <c r="C3" s="8" t="s">
        <v>122</v>
      </c>
      <c r="D3" s="38" t="s">
        <v>202</v>
      </c>
      <c r="E3" s="8" t="s">
        <v>123</v>
      </c>
      <c r="F3" s="7" t="s">
        <v>124</v>
      </c>
      <c r="G3" s="7" t="s">
        <v>125</v>
      </c>
      <c r="H3" s="38" t="s">
        <v>203</v>
      </c>
      <c r="I3" s="139" t="s">
        <v>227</v>
      </c>
      <c r="J3" s="104" t="s">
        <v>218</v>
      </c>
    </row>
    <row r="4" spans="1:10" ht="12.75">
      <c r="A4" s="92" t="s">
        <v>9</v>
      </c>
      <c r="B4" s="70">
        <v>0.1538462</v>
      </c>
      <c r="C4" s="70">
        <v>0.1583333</v>
      </c>
      <c r="D4" s="79">
        <v>2.434476</v>
      </c>
      <c r="E4" s="70">
        <v>0.1666667</v>
      </c>
      <c r="F4" s="80">
        <v>1</v>
      </c>
      <c r="G4" s="80">
        <v>5</v>
      </c>
      <c r="H4" s="79">
        <v>3.400501</v>
      </c>
      <c r="I4" s="92" t="s">
        <v>45</v>
      </c>
      <c r="J4" s="105">
        <v>8.181245</v>
      </c>
    </row>
    <row r="5" spans="1:10" ht="12.75">
      <c r="A5" s="92" t="s">
        <v>10</v>
      </c>
      <c r="B5" s="70">
        <v>0.1818182</v>
      </c>
      <c r="C5" s="70">
        <v>0.3018868</v>
      </c>
      <c r="D5" s="79">
        <v>3.782798</v>
      </c>
      <c r="E5" s="70">
        <v>0.2389937</v>
      </c>
      <c r="F5" s="80">
        <v>1</v>
      </c>
      <c r="G5" s="80">
        <v>8</v>
      </c>
      <c r="H5" s="79">
        <v>3.778769</v>
      </c>
      <c r="I5" s="92" t="s">
        <v>42</v>
      </c>
      <c r="J5" s="105">
        <v>7.962718</v>
      </c>
    </row>
    <row r="6" spans="1:10" ht="12.75">
      <c r="A6" s="92" t="s">
        <v>11</v>
      </c>
      <c r="B6" s="70">
        <v>0.1940299</v>
      </c>
      <c r="C6" s="70">
        <v>0.2781457</v>
      </c>
      <c r="D6" s="79">
        <v>3.458052</v>
      </c>
      <c r="E6" s="70">
        <v>0.2649007</v>
      </c>
      <c r="F6" s="80">
        <v>1</v>
      </c>
      <c r="G6" s="80">
        <v>4</v>
      </c>
      <c r="H6" s="79">
        <v>4.154636</v>
      </c>
      <c r="I6" s="92" t="s">
        <v>28</v>
      </c>
      <c r="J6" s="105">
        <v>7.901871</v>
      </c>
    </row>
    <row r="7" spans="1:13" ht="12.75">
      <c r="A7" s="92" t="s">
        <v>12</v>
      </c>
      <c r="B7" s="70">
        <v>0.2486486</v>
      </c>
      <c r="C7" s="70">
        <v>0.2248804</v>
      </c>
      <c r="D7" s="79">
        <v>2.564944</v>
      </c>
      <c r="E7" s="70">
        <v>0.1913876</v>
      </c>
      <c r="F7" s="80">
        <v>1</v>
      </c>
      <c r="G7" s="80">
        <v>3</v>
      </c>
      <c r="H7" s="79">
        <v>3.673098</v>
      </c>
      <c r="I7" s="92" t="s">
        <v>68</v>
      </c>
      <c r="J7" s="105">
        <v>7.797008</v>
      </c>
      <c r="M7" t="s">
        <v>70</v>
      </c>
    </row>
    <row r="8" spans="1:10" ht="12.75">
      <c r="A8" s="92" t="s">
        <v>13</v>
      </c>
      <c r="B8" s="70">
        <v>0.2758621</v>
      </c>
      <c r="C8" s="70">
        <v>0.2520325</v>
      </c>
      <c r="D8" s="79">
        <v>2.687479</v>
      </c>
      <c r="E8" s="70">
        <v>0.2439024</v>
      </c>
      <c r="F8" s="80">
        <v>1</v>
      </c>
      <c r="G8" s="80">
        <v>3</v>
      </c>
      <c r="H8" s="79">
        <v>4.050928</v>
      </c>
      <c r="I8" s="92" t="s">
        <v>33</v>
      </c>
      <c r="J8" s="105">
        <v>7.763742</v>
      </c>
    </row>
    <row r="9" spans="1:10" ht="12.75">
      <c r="A9" s="92" t="s">
        <v>14</v>
      </c>
      <c r="B9" s="70">
        <v>0.2136752</v>
      </c>
      <c r="C9" s="70">
        <v>0.238806</v>
      </c>
      <c r="D9" s="79">
        <v>2.923501</v>
      </c>
      <c r="E9" s="70">
        <v>0.2238806</v>
      </c>
      <c r="F9" s="80">
        <v>1</v>
      </c>
      <c r="G9" s="80">
        <v>18</v>
      </c>
      <c r="H9" s="79">
        <v>3.19635</v>
      </c>
      <c r="I9" s="92" t="s">
        <v>11</v>
      </c>
      <c r="J9" s="105">
        <v>7.612688</v>
      </c>
    </row>
    <row r="10" spans="1:10" ht="12.75">
      <c r="A10" s="92" t="s">
        <v>15</v>
      </c>
      <c r="B10" s="70">
        <v>0.2288136</v>
      </c>
      <c r="C10" s="70">
        <v>0.2325581</v>
      </c>
      <c r="D10" s="79">
        <v>2.765972</v>
      </c>
      <c r="E10" s="70">
        <v>0.3023256</v>
      </c>
      <c r="F10" s="80">
        <v>2</v>
      </c>
      <c r="G10" s="80">
        <v>12</v>
      </c>
      <c r="H10" s="79">
        <v>3.144951</v>
      </c>
      <c r="I10" s="92" t="s">
        <v>69</v>
      </c>
      <c r="J10" s="105">
        <v>7.567966</v>
      </c>
    </row>
    <row r="11" spans="1:10" ht="12.75">
      <c r="A11" s="92" t="s">
        <v>16</v>
      </c>
      <c r="B11" s="70">
        <v>0.1910112</v>
      </c>
      <c r="C11" s="70">
        <v>0.2395833</v>
      </c>
      <c r="D11" s="79">
        <v>3.068687</v>
      </c>
      <c r="E11" s="70">
        <v>0.2604167</v>
      </c>
      <c r="F11" s="80">
        <v>2</v>
      </c>
      <c r="G11" s="80">
        <v>8</v>
      </c>
      <c r="H11" s="79">
        <v>3.032901</v>
      </c>
      <c r="I11" s="92" t="s">
        <v>10</v>
      </c>
      <c r="J11" s="105">
        <v>7.561567</v>
      </c>
    </row>
    <row r="12" spans="1:10" ht="12.75">
      <c r="A12" s="92" t="s">
        <v>17</v>
      </c>
      <c r="B12" s="70">
        <v>0.2643678</v>
      </c>
      <c r="C12" s="70">
        <v>0.2527473</v>
      </c>
      <c r="D12" s="79">
        <v>2.7645</v>
      </c>
      <c r="E12" s="70">
        <v>0.2087912</v>
      </c>
      <c r="F12" s="80">
        <v>1</v>
      </c>
      <c r="G12" s="80">
        <v>16</v>
      </c>
      <c r="H12" s="79">
        <v>3.182523</v>
      </c>
      <c r="I12" s="92" t="s">
        <v>26</v>
      </c>
      <c r="J12" s="105">
        <v>7.487751</v>
      </c>
    </row>
    <row r="13" spans="1:10" ht="12.75">
      <c r="A13" s="92" t="s">
        <v>18</v>
      </c>
      <c r="B13" s="70">
        <v>0.2475248</v>
      </c>
      <c r="C13" s="70">
        <v>0.1923077</v>
      </c>
      <c r="D13" s="79">
        <v>2.22744</v>
      </c>
      <c r="E13" s="70">
        <v>0.25</v>
      </c>
      <c r="F13" s="80">
        <v>1</v>
      </c>
      <c r="G13" s="80">
        <v>15.5</v>
      </c>
      <c r="H13" s="79">
        <v>3.502693</v>
      </c>
      <c r="I13" s="92" t="s">
        <v>31</v>
      </c>
      <c r="J13" s="105">
        <v>7.350029</v>
      </c>
    </row>
    <row r="14" spans="1:10" ht="12.75">
      <c r="A14" s="92" t="s">
        <v>19</v>
      </c>
      <c r="B14" s="70">
        <v>0.1882353</v>
      </c>
      <c r="C14" s="70">
        <v>0.2446809</v>
      </c>
      <c r="D14" s="79">
        <v>3.139345</v>
      </c>
      <c r="E14" s="70">
        <v>0.2765957</v>
      </c>
      <c r="F14" s="80">
        <v>1</v>
      </c>
      <c r="G14" s="80">
        <v>8</v>
      </c>
      <c r="H14" s="79">
        <v>4.049305</v>
      </c>
      <c r="I14" s="92" t="s">
        <v>41</v>
      </c>
      <c r="J14" s="105">
        <v>7.336279</v>
      </c>
    </row>
    <row r="15" spans="1:10" ht="12.75">
      <c r="A15" s="92" t="s">
        <v>20</v>
      </c>
      <c r="B15" s="70">
        <v>0.3</v>
      </c>
      <c r="C15" s="70">
        <v>0.2589928</v>
      </c>
      <c r="D15" s="79">
        <v>2.615172</v>
      </c>
      <c r="E15" s="70">
        <v>0.2302158</v>
      </c>
      <c r="F15" s="80">
        <v>1</v>
      </c>
      <c r="G15" s="80">
        <v>9.5</v>
      </c>
      <c r="H15" s="79">
        <v>3.644562</v>
      </c>
      <c r="I15" s="92" t="s">
        <v>49</v>
      </c>
      <c r="J15" s="105">
        <v>7.246516</v>
      </c>
    </row>
    <row r="16" spans="1:10" ht="12.75">
      <c r="A16" s="92" t="s">
        <v>21</v>
      </c>
      <c r="B16" s="70">
        <v>0.2125</v>
      </c>
      <c r="C16" s="70">
        <v>0.2068966</v>
      </c>
      <c r="D16" s="79">
        <v>2.593318</v>
      </c>
      <c r="E16" s="70">
        <v>0.2413793</v>
      </c>
      <c r="F16" s="80">
        <v>1</v>
      </c>
      <c r="G16" s="80">
        <v>6</v>
      </c>
      <c r="H16" s="79">
        <v>3.89067</v>
      </c>
      <c r="I16" s="92" t="s">
        <v>19</v>
      </c>
      <c r="J16" s="105">
        <v>7.18865</v>
      </c>
    </row>
    <row r="17" spans="1:10" ht="12.75">
      <c r="A17" s="92" t="s">
        <v>22</v>
      </c>
      <c r="B17" s="70">
        <v>0.2845528</v>
      </c>
      <c r="C17" s="70">
        <v>0.350365</v>
      </c>
      <c r="D17" s="79">
        <v>3.674338</v>
      </c>
      <c r="E17" s="70">
        <v>0.1532847</v>
      </c>
      <c r="F17" s="80">
        <v>1</v>
      </c>
      <c r="G17" s="80">
        <v>24.5</v>
      </c>
      <c r="H17" s="79">
        <v>2.380537</v>
      </c>
      <c r="I17" s="92" t="s">
        <v>24</v>
      </c>
      <c r="J17" s="105">
        <v>7.132218</v>
      </c>
    </row>
    <row r="18" spans="1:10" ht="12.75">
      <c r="A18" s="92" t="s">
        <v>23</v>
      </c>
      <c r="B18" s="70">
        <v>0.2424242</v>
      </c>
      <c r="C18" s="70">
        <v>0.2318841</v>
      </c>
      <c r="D18" s="79">
        <v>2.67659</v>
      </c>
      <c r="E18" s="70">
        <v>0.1304348</v>
      </c>
      <c r="F18" s="80">
        <v>1</v>
      </c>
      <c r="G18" s="80">
        <v>18</v>
      </c>
      <c r="H18" s="79">
        <v>2.524033</v>
      </c>
      <c r="I18" s="92" t="s">
        <v>57</v>
      </c>
      <c r="J18" s="105">
        <v>6.999636</v>
      </c>
    </row>
    <row r="19" spans="1:10" ht="12.75">
      <c r="A19" s="92" t="s">
        <v>24</v>
      </c>
      <c r="B19" s="70">
        <v>0.2178218</v>
      </c>
      <c r="C19" s="70">
        <v>0.2871287</v>
      </c>
      <c r="D19" s="79">
        <v>3.409216</v>
      </c>
      <c r="E19" s="70">
        <v>0.3168317</v>
      </c>
      <c r="F19" s="80">
        <v>2</v>
      </c>
      <c r="G19" s="80">
        <v>2</v>
      </c>
      <c r="H19" s="79">
        <v>3.723003</v>
      </c>
      <c r="I19" s="92" t="s">
        <v>0</v>
      </c>
      <c r="J19" s="105">
        <v>6.928595</v>
      </c>
    </row>
    <row r="20" spans="1:10" ht="12.75">
      <c r="A20" s="92" t="s">
        <v>25</v>
      </c>
      <c r="B20" s="70">
        <v>0.2173913</v>
      </c>
      <c r="C20" s="70">
        <v>0.1944444</v>
      </c>
      <c r="D20" s="79">
        <v>2.432137</v>
      </c>
      <c r="E20" s="70">
        <v>0.2777778</v>
      </c>
      <c r="F20" s="80">
        <v>1</v>
      </c>
      <c r="G20" s="80">
        <v>8</v>
      </c>
      <c r="H20" s="79">
        <v>4.05781</v>
      </c>
      <c r="I20" s="92" t="s">
        <v>37</v>
      </c>
      <c r="J20" s="105">
        <v>6.86428</v>
      </c>
    </row>
    <row r="21" spans="1:10" ht="12.75">
      <c r="A21" s="92" t="s">
        <v>0</v>
      </c>
      <c r="B21" s="70">
        <v>0.2643678</v>
      </c>
      <c r="C21" s="70">
        <v>0.2323232</v>
      </c>
      <c r="D21" s="79">
        <v>2.548616</v>
      </c>
      <c r="E21" s="70">
        <v>0.2929293</v>
      </c>
      <c r="F21" s="80">
        <v>1</v>
      </c>
      <c r="G21" s="80">
        <v>3.5</v>
      </c>
      <c r="H21" s="79">
        <v>4.379979</v>
      </c>
      <c r="I21" s="92" t="s">
        <v>13</v>
      </c>
      <c r="J21" s="105">
        <v>6.738407</v>
      </c>
    </row>
    <row r="22" spans="1:10" ht="12.75">
      <c r="A22" s="92" t="s">
        <v>26</v>
      </c>
      <c r="B22" s="70">
        <v>0.1733333</v>
      </c>
      <c r="C22" s="70">
        <v>0.2359551</v>
      </c>
      <c r="D22" s="79">
        <v>3.137173</v>
      </c>
      <c r="E22" s="70">
        <v>0.2921348</v>
      </c>
      <c r="F22" s="80">
        <v>1</v>
      </c>
      <c r="G22" s="80">
        <v>4</v>
      </c>
      <c r="H22" s="79">
        <v>4.350579</v>
      </c>
      <c r="I22" s="92" t="s">
        <v>1</v>
      </c>
      <c r="J22" s="105">
        <v>6.692959</v>
      </c>
    </row>
    <row r="23" spans="1:10" ht="12.75">
      <c r="A23" s="92" t="s">
        <v>27</v>
      </c>
      <c r="B23" s="70">
        <v>0.1785714</v>
      </c>
      <c r="C23" s="70">
        <v>0.2020202</v>
      </c>
      <c r="D23" s="79">
        <v>2.746822</v>
      </c>
      <c r="E23" s="70">
        <v>0.2828283</v>
      </c>
      <c r="F23" s="80">
        <v>2</v>
      </c>
      <c r="G23" s="80">
        <v>2.5</v>
      </c>
      <c r="H23" s="79">
        <v>3.454673</v>
      </c>
      <c r="I23" s="92" t="s">
        <v>29</v>
      </c>
      <c r="J23" s="105">
        <v>6.673386</v>
      </c>
    </row>
    <row r="24" spans="1:10" ht="12.75">
      <c r="A24" s="92" t="s">
        <v>28</v>
      </c>
      <c r="B24" s="70">
        <v>0.1938775</v>
      </c>
      <c r="C24" s="70">
        <v>0.2905983</v>
      </c>
      <c r="D24" s="79">
        <v>3.590597</v>
      </c>
      <c r="E24" s="70">
        <v>0.2735043</v>
      </c>
      <c r="F24" s="80">
        <v>1</v>
      </c>
      <c r="G24" s="80">
        <v>2</v>
      </c>
      <c r="H24" s="79">
        <v>4.311274</v>
      </c>
      <c r="I24" s="92" t="s">
        <v>38</v>
      </c>
      <c r="J24" s="105">
        <v>6.655091</v>
      </c>
    </row>
    <row r="25" spans="1:10" ht="12.75">
      <c r="A25" s="92" t="s">
        <v>29</v>
      </c>
      <c r="B25" s="70">
        <v>0.25</v>
      </c>
      <c r="C25" s="70">
        <v>0.2891566</v>
      </c>
      <c r="D25" s="79">
        <v>3.236181</v>
      </c>
      <c r="E25" s="70">
        <v>0.2771084</v>
      </c>
      <c r="F25" s="80">
        <v>2</v>
      </c>
      <c r="G25" s="80">
        <v>2</v>
      </c>
      <c r="H25" s="79">
        <v>3.437205</v>
      </c>
      <c r="I25" s="92" t="s">
        <v>40</v>
      </c>
      <c r="J25" s="105">
        <v>6.628709</v>
      </c>
    </row>
    <row r="26" spans="1:10" ht="12.75">
      <c r="A26" s="92" t="s">
        <v>30</v>
      </c>
      <c r="B26" s="70">
        <v>0.1688312</v>
      </c>
      <c r="C26" s="70">
        <v>0.2021277</v>
      </c>
      <c r="D26" s="79">
        <v>2.806823</v>
      </c>
      <c r="E26" s="70">
        <v>0.2340426</v>
      </c>
      <c r="F26" s="80">
        <v>2</v>
      </c>
      <c r="G26" s="80">
        <v>8</v>
      </c>
      <c r="H26" s="79">
        <v>2.843147</v>
      </c>
      <c r="I26" s="92" t="s">
        <v>47</v>
      </c>
      <c r="J26" s="105">
        <v>6.597914</v>
      </c>
    </row>
    <row r="27" spans="1:10" ht="12.75">
      <c r="A27" s="92" t="s">
        <v>31</v>
      </c>
      <c r="B27" s="70">
        <v>0.2631579</v>
      </c>
      <c r="C27" s="70">
        <v>0.2307692</v>
      </c>
      <c r="D27" s="79">
        <v>2.539502</v>
      </c>
      <c r="E27" s="70">
        <v>0.3692308</v>
      </c>
      <c r="F27" s="80">
        <v>1</v>
      </c>
      <c r="G27" s="80">
        <v>6</v>
      </c>
      <c r="H27" s="79">
        <v>4.810526</v>
      </c>
      <c r="I27" s="92" t="s">
        <v>25</v>
      </c>
      <c r="J27" s="105">
        <v>6.489947</v>
      </c>
    </row>
    <row r="28" spans="1:10" ht="12.75">
      <c r="A28" s="92" t="s">
        <v>32</v>
      </c>
      <c r="B28" s="70">
        <v>0.255814</v>
      </c>
      <c r="C28" s="70">
        <v>0.1764706</v>
      </c>
      <c r="D28" s="79">
        <v>2.009944</v>
      </c>
      <c r="E28" s="70">
        <v>0.254902</v>
      </c>
      <c r="F28" s="80">
        <v>2</v>
      </c>
      <c r="G28" s="80">
        <v>2</v>
      </c>
      <c r="H28" s="79">
        <v>3.277435</v>
      </c>
      <c r="I28" s="92" t="s">
        <v>21</v>
      </c>
      <c r="J28" s="105">
        <v>6.483987</v>
      </c>
    </row>
    <row r="29" spans="1:10" ht="12.75">
      <c r="A29" s="92" t="s">
        <v>33</v>
      </c>
      <c r="B29" s="70">
        <v>0.1604938</v>
      </c>
      <c r="C29" s="70">
        <v>0.311828</v>
      </c>
      <c r="D29" s="79">
        <v>4.016751</v>
      </c>
      <c r="E29" s="70">
        <v>0.3333333</v>
      </c>
      <c r="F29" s="80">
        <v>2</v>
      </c>
      <c r="G29" s="80">
        <v>4</v>
      </c>
      <c r="H29" s="79">
        <v>3.746991</v>
      </c>
      <c r="I29" s="92" t="s">
        <v>43</v>
      </c>
      <c r="J29" s="105">
        <v>6.4227</v>
      </c>
    </row>
    <row r="30" spans="1:10" ht="12.75">
      <c r="A30" s="92" t="s">
        <v>34</v>
      </c>
      <c r="B30" s="70">
        <v>0.109375</v>
      </c>
      <c r="C30" s="70">
        <v>0.1375</v>
      </c>
      <c r="D30" s="79">
        <v>2.483028</v>
      </c>
      <c r="E30" s="70">
        <v>0.225</v>
      </c>
      <c r="F30" s="80">
        <v>2</v>
      </c>
      <c r="G30" s="80">
        <v>4</v>
      </c>
      <c r="H30" s="79">
        <v>2.967562</v>
      </c>
      <c r="I30" s="92" t="s">
        <v>36</v>
      </c>
      <c r="J30" s="105">
        <v>6.260232</v>
      </c>
    </row>
    <row r="31" spans="1:10" ht="12.75">
      <c r="A31" s="92" t="s">
        <v>35</v>
      </c>
      <c r="B31" s="70">
        <v>0.2195122</v>
      </c>
      <c r="C31" s="70">
        <v>0.1685393</v>
      </c>
      <c r="D31" s="79">
        <v>2.1455</v>
      </c>
      <c r="E31" s="70">
        <v>0.2696629</v>
      </c>
      <c r="F31" s="80">
        <v>2</v>
      </c>
      <c r="G31" s="80">
        <v>3</v>
      </c>
      <c r="H31" s="79">
        <v>3.336268</v>
      </c>
      <c r="I31" s="92" t="s">
        <v>20</v>
      </c>
      <c r="J31" s="105">
        <v>6.259734</v>
      </c>
    </row>
    <row r="32" spans="1:10" ht="12.75">
      <c r="A32" s="92" t="s">
        <v>36</v>
      </c>
      <c r="B32" s="70">
        <v>0.3428572</v>
      </c>
      <c r="C32" s="70">
        <v>0.254386</v>
      </c>
      <c r="D32" s="79">
        <v>2.30747</v>
      </c>
      <c r="E32" s="70">
        <v>0.2368421</v>
      </c>
      <c r="F32" s="80">
        <v>1</v>
      </c>
      <c r="G32" s="80">
        <v>4</v>
      </c>
      <c r="H32" s="79">
        <v>3.952763</v>
      </c>
      <c r="I32" s="92" t="s">
        <v>66</v>
      </c>
      <c r="J32" s="105">
        <v>6.245661</v>
      </c>
    </row>
    <row r="33" spans="1:10" ht="12.75">
      <c r="A33" s="92" t="s">
        <v>1</v>
      </c>
      <c r="B33" s="70">
        <v>0.1587302</v>
      </c>
      <c r="C33" s="70">
        <v>0.1666667</v>
      </c>
      <c r="D33" s="79">
        <v>2.493043</v>
      </c>
      <c r="E33" s="70">
        <v>0.2777778</v>
      </c>
      <c r="F33" s="80">
        <v>1</v>
      </c>
      <c r="G33" s="80">
        <v>5</v>
      </c>
      <c r="H33" s="79">
        <v>4.199915</v>
      </c>
      <c r="I33" s="92" t="s">
        <v>46</v>
      </c>
      <c r="J33" s="105">
        <v>6.240106</v>
      </c>
    </row>
    <row r="34" spans="1:10" ht="12.75">
      <c r="A34" s="92" t="s">
        <v>37</v>
      </c>
      <c r="B34" s="70">
        <v>0.1935484</v>
      </c>
      <c r="C34" s="70">
        <v>0.2191781</v>
      </c>
      <c r="D34" s="79">
        <v>2.837669</v>
      </c>
      <c r="E34" s="70">
        <v>0.260274</v>
      </c>
      <c r="F34" s="80">
        <v>1</v>
      </c>
      <c r="G34" s="80">
        <v>6</v>
      </c>
      <c r="H34" s="79">
        <v>4.026611</v>
      </c>
      <c r="I34" s="92" t="s">
        <v>12</v>
      </c>
      <c r="J34" s="105">
        <v>6.238041</v>
      </c>
    </row>
    <row r="35" spans="1:10" ht="12.75">
      <c r="A35" s="92" t="s">
        <v>38</v>
      </c>
      <c r="B35" s="70">
        <v>0.2352941</v>
      </c>
      <c r="C35" s="70">
        <v>0.2289157</v>
      </c>
      <c r="D35" s="79">
        <v>2.688305</v>
      </c>
      <c r="E35" s="70">
        <v>0.2289157</v>
      </c>
      <c r="F35" s="80">
        <v>1</v>
      </c>
      <c r="G35" s="80">
        <v>2.5</v>
      </c>
      <c r="H35" s="79">
        <v>3.966787</v>
      </c>
      <c r="I35" s="92" t="s">
        <v>62</v>
      </c>
      <c r="J35" s="105">
        <v>6.213552</v>
      </c>
    </row>
    <row r="36" spans="1:10" ht="12.75">
      <c r="A36" s="92" t="s">
        <v>68</v>
      </c>
      <c r="B36" s="70">
        <v>0.2903226</v>
      </c>
      <c r="C36" s="70">
        <v>0.2816902</v>
      </c>
      <c r="D36" s="79">
        <v>2.91357</v>
      </c>
      <c r="E36" s="70">
        <v>0.3661972</v>
      </c>
      <c r="F36" s="80">
        <v>1</v>
      </c>
      <c r="G36" s="80">
        <v>4</v>
      </c>
      <c r="H36" s="79">
        <v>4.883437</v>
      </c>
      <c r="I36" s="92" t="s">
        <v>27</v>
      </c>
      <c r="J36" s="105">
        <v>6.201495</v>
      </c>
    </row>
    <row r="37" spans="1:10" ht="12.75">
      <c r="A37" s="92" t="s">
        <v>40</v>
      </c>
      <c r="B37" s="70">
        <v>0.2142857</v>
      </c>
      <c r="C37" s="70">
        <v>0.2142857</v>
      </c>
      <c r="D37" s="79">
        <v>2.66063</v>
      </c>
      <c r="E37" s="70">
        <v>0.2653061</v>
      </c>
      <c r="F37" s="80">
        <v>1</v>
      </c>
      <c r="G37" s="80">
        <v>8</v>
      </c>
      <c r="H37" s="79">
        <v>3.96808</v>
      </c>
      <c r="I37" s="92" t="s">
        <v>14</v>
      </c>
      <c r="J37" s="105">
        <v>6.119851</v>
      </c>
    </row>
    <row r="38" spans="1:10" ht="12.75">
      <c r="A38" s="92" t="s">
        <v>41</v>
      </c>
      <c r="B38" s="70">
        <v>0.1770833</v>
      </c>
      <c r="C38" s="70">
        <v>0.2735849</v>
      </c>
      <c r="D38" s="79">
        <v>3.51226</v>
      </c>
      <c r="E38" s="70">
        <v>0.245283</v>
      </c>
      <c r="F38" s="80">
        <v>1</v>
      </c>
      <c r="G38" s="80">
        <v>8</v>
      </c>
      <c r="H38" s="79">
        <v>3.824019</v>
      </c>
      <c r="I38" s="92" t="s">
        <v>16</v>
      </c>
      <c r="J38" s="105">
        <v>6.101588</v>
      </c>
    </row>
    <row r="39" spans="1:10" ht="12.75">
      <c r="A39" s="92" t="s">
        <v>42</v>
      </c>
      <c r="B39" s="70">
        <v>0.2461538</v>
      </c>
      <c r="C39" s="70">
        <v>0.3043478</v>
      </c>
      <c r="D39" s="79">
        <v>3.419998</v>
      </c>
      <c r="E39" s="70">
        <v>0.3188406</v>
      </c>
      <c r="F39" s="80">
        <v>1</v>
      </c>
      <c r="G39" s="80">
        <v>4</v>
      </c>
      <c r="H39" s="79">
        <v>4.542719</v>
      </c>
      <c r="I39" s="92" t="s">
        <v>48</v>
      </c>
      <c r="J39" s="105">
        <v>6.079899</v>
      </c>
    </row>
    <row r="40" spans="1:10" ht="12.75">
      <c r="A40" s="92" t="s">
        <v>43</v>
      </c>
      <c r="B40" s="70">
        <v>0.2168675</v>
      </c>
      <c r="C40" s="70">
        <v>0.2197802</v>
      </c>
      <c r="D40" s="79">
        <v>2.703104</v>
      </c>
      <c r="E40" s="70">
        <v>0.2307692</v>
      </c>
      <c r="F40" s="80">
        <v>1</v>
      </c>
      <c r="G40" s="80">
        <v>8</v>
      </c>
      <c r="H40" s="79">
        <v>3.719596</v>
      </c>
      <c r="I40" s="92" t="s">
        <v>22</v>
      </c>
      <c r="J40" s="105">
        <v>6.054875</v>
      </c>
    </row>
    <row r="41" spans="1:10" ht="12.75">
      <c r="A41" s="92" t="s">
        <v>44</v>
      </c>
      <c r="B41" s="70">
        <v>0.1710526</v>
      </c>
      <c r="C41" s="70">
        <v>0.2261905</v>
      </c>
      <c r="D41" s="79">
        <v>3.047744</v>
      </c>
      <c r="E41" s="70">
        <v>0.1190476</v>
      </c>
      <c r="F41" s="80">
        <v>1</v>
      </c>
      <c r="G41" s="80">
        <v>12</v>
      </c>
      <c r="H41" s="79">
        <v>2.726316</v>
      </c>
      <c r="I41" s="92" t="s">
        <v>17</v>
      </c>
      <c r="J41" s="105">
        <v>5.947022</v>
      </c>
    </row>
    <row r="42" spans="1:10" ht="12.75">
      <c r="A42" s="92" t="s">
        <v>45</v>
      </c>
      <c r="B42" s="70">
        <v>0.184466</v>
      </c>
      <c r="C42" s="70">
        <v>0.3017241</v>
      </c>
      <c r="D42" s="79">
        <v>3.765077</v>
      </c>
      <c r="E42" s="70">
        <v>0.3275862</v>
      </c>
      <c r="F42" s="80">
        <v>1</v>
      </c>
      <c r="G42" s="80">
        <v>8</v>
      </c>
      <c r="H42" s="79">
        <v>4.416168</v>
      </c>
      <c r="I42" s="92" t="s">
        <v>15</v>
      </c>
      <c r="J42" s="105">
        <v>5.910923</v>
      </c>
    </row>
    <row r="43" spans="1:10" ht="12.75">
      <c r="A43" s="92" t="s">
        <v>46</v>
      </c>
      <c r="B43" s="70">
        <v>0.2113821</v>
      </c>
      <c r="C43" s="70">
        <v>0.1654676</v>
      </c>
      <c r="D43" s="79">
        <v>2.162166</v>
      </c>
      <c r="E43" s="70">
        <v>0.2805755</v>
      </c>
      <c r="F43" s="80">
        <v>1</v>
      </c>
      <c r="G43" s="80">
        <v>8</v>
      </c>
      <c r="H43" s="79">
        <v>4.077939</v>
      </c>
      <c r="I43" s="92" t="s">
        <v>9</v>
      </c>
      <c r="J43" s="105">
        <v>5.834976</v>
      </c>
    </row>
    <row r="44" spans="1:10" ht="12.75">
      <c r="A44" s="92" t="s">
        <v>47</v>
      </c>
      <c r="B44" s="70">
        <v>0.1368421</v>
      </c>
      <c r="C44" s="70">
        <v>0.2037037</v>
      </c>
      <c r="D44" s="79">
        <v>3.016809</v>
      </c>
      <c r="E44" s="70">
        <v>0.1851852</v>
      </c>
      <c r="F44" s="80">
        <v>1</v>
      </c>
      <c r="G44" s="80">
        <v>4</v>
      </c>
      <c r="H44" s="79">
        <v>3.581105</v>
      </c>
      <c r="I44" s="92" t="s">
        <v>44</v>
      </c>
      <c r="J44" s="105">
        <v>5.774059</v>
      </c>
    </row>
    <row r="45" spans="1:10" ht="12.75">
      <c r="A45" s="92" t="s">
        <v>69</v>
      </c>
      <c r="B45" s="70">
        <v>0.125</v>
      </c>
      <c r="C45" s="70">
        <v>0.266187</v>
      </c>
      <c r="D45" s="79">
        <v>3.748831</v>
      </c>
      <c r="E45" s="70">
        <v>0.2446043</v>
      </c>
      <c r="F45" s="80">
        <v>1</v>
      </c>
      <c r="G45" s="80">
        <v>8</v>
      </c>
      <c r="H45" s="79">
        <v>3.819136</v>
      </c>
      <c r="I45" s="92" t="s">
        <v>18</v>
      </c>
      <c r="J45" s="105">
        <v>5.730133</v>
      </c>
    </row>
    <row r="46" spans="1:10" ht="12.75">
      <c r="A46" s="92" t="s">
        <v>48</v>
      </c>
      <c r="B46" s="70">
        <v>0.2121212</v>
      </c>
      <c r="C46" s="70">
        <v>0.2314815</v>
      </c>
      <c r="D46" s="79">
        <v>2.855472</v>
      </c>
      <c r="E46" s="70">
        <v>0.287037</v>
      </c>
      <c r="F46" s="80">
        <v>2</v>
      </c>
      <c r="G46" s="80">
        <v>8</v>
      </c>
      <c r="H46" s="79">
        <v>3.224428</v>
      </c>
      <c r="I46" s="92" t="s">
        <v>64</v>
      </c>
      <c r="J46" s="105">
        <v>5.712301</v>
      </c>
    </row>
    <row r="47" spans="1:10" ht="12.75">
      <c r="A47" s="92" t="s">
        <v>49</v>
      </c>
      <c r="B47" s="70">
        <v>0.1100917</v>
      </c>
      <c r="C47" s="70">
        <v>0.2033898</v>
      </c>
      <c r="D47" s="79">
        <v>3.175157</v>
      </c>
      <c r="E47" s="70">
        <v>0.279661</v>
      </c>
      <c r="F47" s="80">
        <v>1</v>
      </c>
      <c r="G47" s="80">
        <v>8</v>
      </c>
      <c r="H47" s="79">
        <v>4.071359</v>
      </c>
      <c r="I47" s="92" t="s">
        <v>30</v>
      </c>
      <c r="J47" s="105">
        <v>5.64997</v>
      </c>
    </row>
    <row r="48" spans="1:10" ht="12.75">
      <c r="A48" s="92" t="s">
        <v>50</v>
      </c>
      <c r="B48" s="70">
        <v>0.3140496</v>
      </c>
      <c r="C48" s="70">
        <v>0.1818182</v>
      </c>
      <c r="D48" s="79">
        <v>1.714521</v>
      </c>
      <c r="E48" s="70">
        <v>0.1515152</v>
      </c>
      <c r="F48" s="80">
        <v>1</v>
      </c>
      <c r="G48" s="80">
        <v>16</v>
      </c>
      <c r="H48" s="79">
        <v>2.770437</v>
      </c>
      <c r="I48" s="92" t="s">
        <v>59</v>
      </c>
      <c r="J48" s="105">
        <v>5.600571</v>
      </c>
    </row>
    <row r="49" spans="1:10" ht="12.75">
      <c r="A49" s="92" t="s">
        <v>51</v>
      </c>
      <c r="B49" s="70">
        <v>0.3953488</v>
      </c>
      <c r="C49" s="70">
        <v>0.1752577</v>
      </c>
      <c r="D49" s="79">
        <v>1.153843</v>
      </c>
      <c r="E49" s="70">
        <v>0.185567</v>
      </c>
      <c r="F49" s="80">
        <v>2</v>
      </c>
      <c r="G49" s="80">
        <v>8</v>
      </c>
      <c r="H49" s="79">
        <v>2.494378</v>
      </c>
      <c r="I49" s="92" t="s">
        <v>65</v>
      </c>
      <c r="J49" s="105">
        <v>5.490388</v>
      </c>
    </row>
    <row r="50" spans="1:10" ht="12.75">
      <c r="A50" s="92" t="s">
        <v>52</v>
      </c>
      <c r="B50" s="70">
        <v>0.2121212</v>
      </c>
      <c r="C50" s="70">
        <v>0.1441441</v>
      </c>
      <c r="D50" s="79">
        <v>1.932309</v>
      </c>
      <c r="E50" s="70">
        <v>0.1621622</v>
      </c>
      <c r="F50" s="80">
        <v>1</v>
      </c>
      <c r="G50" s="80">
        <v>8</v>
      </c>
      <c r="H50" s="79">
        <v>3.225987</v>
      </c>
      <c r="I50" s="92" t="s">
        <v>35</v>
      </c>
      <c r="J50" s="105">
        <v>5.481768</v>
      </c>
    </row>
    <row r="51" spans="1:10" ht="12.75">
      <c r="A51" s="92" t="s">
        <v>53</v>
      </c>
      <c r="B51" s="70">
        <v>0.3116883</v>
      </c>
      <c r="C51" s="70">
        <v>0.1686747</v>
      </c>
      <c r="D51" s="79">
        <v>1.589864</v>
      </c>
      <c r="E51" s="70">
        <v>0.1566265</v>
      </c>
      <c r="F51" s="80">
        <v>1</v>
      </c>
      <c r="G51" s="80">
        <v>16</v>
      </c>
      <c r="H51" s="79">
        <v>2.807212</v>
      </c>
      <c r="I51" s="92" t="s">
        <v>34</v>
      </c>
      <c r="J51" s="105">
        <v>5.450589</v>
      </c>
    </row>
    <row r="52" spans="1:10" ht="12.75">
      <c r="A52" s="92" t="s">
        <v>54</v>
      </c>
      <c r="B52" s="70">
        <v>0.3023256</v>
      </c>
      <c r="C52" s="70">
        <v>0.2282609</v>
      </c>
      <c r="D52" s="79">
        <v>2.276278</v>
      </c>
      <c r="E52" s="70">
        <v>0.173913</v>
      </c>
      <c r="F52" s="80">
        <v>1</v>
      </c>
      <c r="G52" s="80">
        <v>14</v>
      </c>
      <c r="H52" s="79">
        <v>3.026321</v>
      </c>
      <c r="I52" s="92" t="s">
        <v>67</v>
      </c>
      <c r="J52" s="105">
        <v>5.329778</v>
      </c>
    </row>
    <row r="53" spans="1:10" ht="12.75">
      <c r="A53" s="92" t="s">
        <v>55</v>
      </c>
      <c r="B53" s="70">
        <v>0.2786885</v>
      </c>
      <c r="C53" s="70">
        <v>0.1969697</v>
      </c>
      <c r="D53" s="79">
        <v>2.088379</v>
      </c>
      <c r="E53" s="70">
        <v>0.1818182</v>
      </c>
      <c r="F53" s="80">
        <v>2</v>
      </c>
      <c r="G53" s="80">
        <v>7</v>
      </c>
      <c r="H53" s="79">
        <v>2.514775</v>
      </c>
      <c r="I53" s="92" t="s">
        <v>2</v>
      </c>
      <c r="J53" s="105">
        <v>5.307157</v>
      </c>
    </row>
    <row r="54" spans="1:10" ht="12.75">
      <c r="A54" s="92" t="s">
        <v>56</v>
      </c>
      <c r="B54" s="70">
        <v>0.3818182</v>
      </c>
      <c r="C54" s="70">
        <v>0.2222222</v>
      </c>
      <c r="D54" s="79">
        <v>1.732035</v>
      </c>
      <c r="E54" s="70">
        <v>0.2380952</v>
      </c>
      <c r="F54" s="80">
        <v>2</v>
      </c>
      <c r="G54" s="80">
        <v>16</v>
      </c>
      <c r="H54" s="79">
        <v>2.493357</v>
      </c>
      <c r="I54" s="92" t="s">
        <v>54</v>
      </c>
      <c r="J54" s="105">
        <v>5.302599</v>
      </c>
    </row>
    <row r="55" spans="1:10" ht="12.75">
      <c r="A55" s="92" t="s">
        <v>2</v>
      </c>
      <c r="B55" s="70">
        <v>0.2346939</v>
      </c>
      <c r="C55" s="70">
        <v>0.1964286</v>
      </c>
      <c r="D55" s="79">
        <v>2.348541</v>
      </c>
      <c r="E55" s="70">
        <v>0.125</v>
      </c>
      <c r="F55" s="80">
        <v>1</v>
      </c>
      <c r="G55" s="80">
        <v>8</v>
      </c>
      <c r="H55" s="79">
        <v>2.958615</v>
      </c>
      <c r="I55" s="92" t="s">
        <v>32</v>
      </c>
      <c r="J55" s="105">
        <v>5.28738</v>
      </c>
    </row>
    <row r="56" spans="1:10" ht="12.75">
      <c r="A56" s="92" t="s">
        <v>57</v>
      </c>
      <c r="B56" s="70">
        <v>0.175</v>
      </c>
      <c r="C56" s="70">
        <v>0.2348485</v>
      </c>
      <c r="D56" s="79">
        <v>3.115404</v>
      </c>
      <c r="E56" s="70">
        <v>0.3030303</v>
      </c>
      <c r="F56" s="80">
        <v>1</v>
      </c>
      <c r="G56" s="80">
        <v>15.5</v>
      </c>
      <c r="H56" s="79">
        <v>3.884232</v>
      </c>
      <c r="I56" s="92" t="s">
        <v>23</v>
      </c>
      <c r="J56" s="105">
        <v>5.200623</v>
      </c>
    </row>
    <row r="57" spans="1:10" ht="12.75">
      <c r="A57" s="92" t="s">
        <v>3</v>
      </c>
      <c r="B57" s="70">
        <v>0.2753623</v>
      </c>
      <c r="C57" s="70">
        <v>0.2676056</v>
      </c>
      <c r="D57" s="79">
        <v>2.855108</v>
      </c>
      <c r="E57" s="70">
        <v>0.1690141</v>
      </c>
      <c r="F57" s="80">
        <v>2</v>
      </c>
      <c r="G57" s="80">
        <v>36</v>
      </c>
      <c r="H57" s="79">
        <v>1.048969</v>
      </c>
      <c r="I57" s="92" t="s">
        <v>52</v>
      </c>
      <c r="J57" s="105">
        <v>5.158296</v>
      </c>
    </row>
    <row r="58" spans="1:10" ht="12.75">
      <c r="A58" s="92" t="s">
        <v>58</v>
      </c>
      <c r="B58" s="70">
        <v>0.4375</v>
      </c>
      <c r="C58" s="70">
        <v>0.1891892</v>
      </c>
      <c r="D58" s="79">
        <v>1.046359</v>
      </c>
      <c r="E58" s="70">
        <v>0.1621622</v>
      </c>
      <c r="F58" s="80">
        <v>2</v>
      </c>
      <c r="G58" s="80">
        <v>16</v>
      </c>
      <c r="H58" s="79">
        <v>1.947039</v>
      </c>
      <c r="I58" s="92" t="s">
        <v>61</v>
      </c>
      <c r="J58" s="105">
        <v>4.802128</v>
      </c>
    </row>
    <row r="59" spans="1:10" ht="12.75">
      <c r="A59" s="92" t="s">
        <v>59</v>
      </c>
      <c r="B59" s="70">
        <v>0.2043796</v>
      </c>
      <c r="C59" s="70">
        <v>0.1866667</v>
      </c>
      <c r="D59" s="79">
        <v>2.428562</v>
      </c>
      <c r="E59" s="70">
        <v>0.26</v>
      </c>
      <c r="F59" s="80">
        <v>2</v>
      </c>
      <c r="G59" s="80">
        <v>5</v>
      </c>
      <c r="H59" s="79">
        <v>3.172009</v>
      </c>
      <c r="I59" s="92" t="s">
        <v>63</v>
      </c>
      <c r="J59" s="105">
        <v>4.751619</v>
      </c>
    </row>
    <row r="60" spans="1:10" ht="12.75">
      <c r="A60" s="92" t="s">
        <v>60</v>
      </c>
      <c r="B60" s="70">
        <v>0.21</v>
      </c>
      <c r="C60" s="70">
        <v>0.1681416</v>
      </c>
      <c r="D60" s="79">
        <v>2.198783</v>
      </c>
      <c r="E60" s="70">
        <v>0.1238938</v>
      </c>
      <c r="F60" s="80">
        <v>1</v>
      </c>
      <c r="G60" s="80">
        <v>24</v>
      </c>
      <c r="H60" s="79">
        <v>2.192762</v>
      </c>
      <c r="I60" s="92" t="s">
        <v>55</v>
      </c>
      <c r="J60" s="105">
        <v>4.603154</v>
      </c>
    </row>
    <row r="61" spans="1:10" ht="12.75">
      <c r="A61" s="92" t="s">
        <v>61</v>
      </c>
      <c r="B61" s="70">
        <v>0.25</v>
      </c>
      <c r="C61" s="70">
        <v>0.2376238</v>
      </c>
      <c r="D61" s="79">
        <v>2.691475</v>
      </c>
      <c r="E61" s="70">
        <v>0.2178218</v>
      </c>
      <c r="F61" s="80">
        <v>1</v>
      </c>
      <c r="G61" s="80">
        <v>40</v>
      </c>
      <c r="H61" s="79">
        <v>2.110653</v>
      </c>
      <c r="I61" s="92" t="s">
        <v>50</v>
      </c>
      <c r="J61" s="105">
        <v>4.484958</v>
      </c>
    </row>
    <row r="62" spans="1:10" ht="12.75">
      <c r="A62" s="92" t="s">
        <v>62</v>
      </c>
      <c r="B62" s="70">
        <v>0.2613636</v>
      </c>
      <c r="C62" s="70">
        <v>0.2577319</v>
      </c>
      <c r="D62" s="79">
        <v>2.835344</v>
      </c>
      <c r="E62" s="70">
        <v>0.2886598</v>
      </c>
      <c r="F62" s="80">
        <v>1</v>
      </c>
      <c r="G62" s="80">
        <v>24</v>
      </c>
      <c r="H62" s="79">
        <v>3.378208</v>
      </c>
      <c r="I62" s="92" t="s">
        <v>53</v>
      </c>
      <c r="J62" s="105">
        <v>4.397076</v>
      </c>
    </row>
    <row r="63" spans="1:10" ht="12.75">
      <c r="A63" s="92" t="s">
        <v>63</v>
      </c>
      <c r="B63" s="70">
        <v>0.26</v>
      </c>
      <c r="C63" s="70">
        <v>0.1875</v>
      </c>
      <c r="D63" s="79">
        <v>2.101228</v>
      </c>
      <c r="E63" s="70">
        <v>0.1875</v>
      </c>
      <c r="F63" s="80">
        <v>1</v>
      </c>
      <c r="G63" s="80">
        <v>24</v>
      </c>
      <c r="H63" s="79">
        <v>2.650391</v>
      </c>
      <c r="I63" s="92" t="s">
        <v>60</v>
      </c>
      <c r="J63" s="105">
        <v>4.391545</v>
      </c>
    </row>
    <row r="64" spans="1:10" ht="12.75">
      <c r="A64" s="92" t="s">
        <v>64</v>
      </c>
      <c r="B64" s="70">
        <v>0.1797753</v>
      </c>
      <c r="C64" s="70">
        <v>0.2142857</v>
      </c>
      <c r="D64" s="79">
        <v>2.869194</v>
      </c>
      <c r="E64" s="70">
        <v>0.2142857</v>
      </c>
      <c r="F64" s="80">
        <v>1</v>
      </c>
      <c r="G64" s="80">
        <v>24</v>
      </c>
      <c r="H64" s="79">
        <v>2.843107</v>
      </c>
      <c r="I64" s="92" t="s">
        <v>56</v>
      </c>
      <c r="J64" s="105">
        <v>4.225392</v>
      </c>
    </row>
    <row r="65" spans="1:10" ht="12.75">
      <c r="A65" s="92" t="s">
        <v>65</v>
      </c>
      <c r="B65" s="70">
        <v>0.2912621</v>
      </c>
      <c r="C65" s="70">
        <v>0.2894737</v>
      </c>
      <c r="D65" s="79">
        <v>2.990165</v>
      </c>
      <c r="E65" s="70">
        <v>0.2192982</v>
      </c>
      <c r="F65" s="80">
        <v>1</v>
      </c>
      <c r="G65" s="80">
        <v>32</v>
      </c>
      <c r="H65" s="79">
        <v>2.500223</v>
      </c>
      <c r="I65" s="92" t="s">
        <v>3</v>
      </c>
      <c r="J65" s="105">
        <v>3.904077</v>
      </c>
    </row>
    <row r="66" spans="1:10" ht="12.75">
      <c r="A66" s="92" t="s">
        <v>66</v>
      </c>
      <c r="B66" s="70">
        <v>0.255102</v>
      </c>
      <c r="C66" s="70">
        <v>0.2522523</v>
      </c>
      <c r="D66" s="79">
        <v>2.815265</v>
      </c>
      <c r="E66" s="70">
        <v>0.2432432</v>
      </c>
      <c r="F66" s="80">
        <v>1</v>
      </c>
      <c r="G66" s="80">
        <v>16</v>
      </c>
      <c r="H66" s="79">
        <v>3.430396</v>
      </c>
      <c r="I66" s="92" t="s">
        <v>51</v>
      </c>
      <c r="J66" s="105">
        <v>3.648222</v>
      </c>
    </row>
    <row r="67" spans="1:10" ht="12.75">
      <c r="A67" s="94" t="s">
        <v>67</v>
      </c>
      <c r="B67" s="77">
        <v>0.3650794</v>
      </c>
      <c r="C67" s="77">
        <v>0.1846154</v>
      </c>
      <c r="D67" s="81">
        <v>1.435688</v>
      </c>
      <c r="E67" s="77">
        <v>0.3076923</v>
      </c>
      <c r="F67" s="82">
        <v>1</v>
      </c>
      <c r="G67" s="82">
        <v>16</v>
      </c>
      <c r="H67" s="81">
        <v>3.894089</v>
      </c>
      <c r="I67" s="94" t="s">
        <v>58</v>
      </c>
      <c r="J67" s="106">
        <v>2.993399</v>
      </c>
    </row>
    <row r="68" spans="1:10" ht="12.75">
      <c r="A68" s="162" t="s">
        <v>278</v>
      </c>
      <c r="B68" s="163">
        <f>MIN(B4:B67)</f>
        <v>0.109375</v>
      </c>
      <c r="C68" s="163">
        <f aca="true" t="shared" si="0" ref="C68:J68">MIN(C4:C67)</f>
        <v>0.1375</v>
      </c>
      <c r="D68" s="164">
        <f t="shared" si="0"/>
        <v>1.046359</v>
      </c>
      <c r="E68" s="163">
        <f t="shared" si="0"/>
        <v>0.1190476</v>
      </c>
      <c r="F68" s="165">
        <f t="shared" si="0"/>
        <v>1</v>
      </c>
      <c r="G68" s="165">
        <f t="shared" si="0"/>
        <v>2</v>
      </c>
      <c r="H68" s="164">
        <f t="shared" si="0"/>
        <v>1.048969</v>
      </c>
      <c r="I68" s="164"/>
      <c r="J68" s="164">
        <f t="shared" si="0"/>
        <v>2.993399</v>
      </c>
    </row>
    <row r="69" spans="1:10" ht="12.75">
      <c r="A69" s="162" t="s">
        <v>279</v>
      </c>
      <c r="B69" s="163">
        <f>MAX(B4:B67)</f>
        <v>0.4375</v>
      </c>
      <c r="C69" s="163">
        <f aca="true" t="shared" si="1" ref="C69:J69">MAX(C4:C67)</f>
        <v>0.350365</v>
      </c>
      <c r="D69" s="164">
        <f t="shared" si="1"/>
        <v>4.016751</v>
      </c>
      <c r="E69" s="163">
        <f t="shared" si="1"/>
        <v>0.3692308</v>
      </c>
      <c r="F69" s="165">
        <f t="shared" si="1"/>
        <v>2</v>
      </c>
      <c r="G69" s="165">
        <f t="shared" si="1"/>
        <v>40</v>
      </c>
      <c r="H69" s="164">
        <f t="shared" si="1"/>
        <v>4.883437</v>
      </c>
      <c r="I69" s="164"/>
      <c r="J69" s="164">
        <f t="shared" si="1"/>
        <v>8.181245</v>
      </c>
    </row>
  </sheetData>
  <mergeCells count="1">
    <mergeCell ref="A1:J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69"/>
  <sheetViews>
    <sheetView workbookViewId="0" topLeftCell="A1">
      <selection activeCell="A68" sqref="A68:H69"/>
    </sheetView>
  </sheetViews>
  <sheetFormatPr defaultColWidth="9.140625" defaultRowHeight="12.75"/>
  <cols>
    <col min="1" max="1" width="17.140625" style="95" customWidth="1"/>
    <col min="2" max="6" width="16.7109375" style="31" customWidth="1"/>
    <col min="7" max="7" width="16.7109375" style="143" customWidth="1"/>
    <col min="8" max="8" width="16.57421875" style="41" customWidth="1"/>
  </cols>
  <sheetData>
    <row r="1" spans="1:15" s="1" customFormat="1" ht="34.5" customHeight="1">
      <c r="A1" s="125" t="s">
        <v>219</v>
      </c>
      <c r="B1" s="126"/>
      <c r="C1" s="126"/>
      <c r="D1" s="126"/>
      <c r="E1" s="126"/>
      <c r="F1" s="126"/>
      <c r="G1" s="126"/>
      <c r="H1" s="127"/>
      <c r="I1" s="114"/>
      <c r="J1" s="114"/>
      <c r="K1" s="114"/>
      <c r="L1" s="114"/>
      <c r="M1" s="114"/>
      <c r="N1" s="114"/>
      <c r="O1" s="115"/>
    </row>
    <row r="2" spans="1:8" s="36" customFormat="1" ht="97.5" customHeight="1">
      <c r="A2" s="7" t="s">
        <v>5</v>
      </c>
      <c r="B2" s="7" t="s">
        <v>220</v>
      </c>
      <c r="C2" s="7" t="s">
        <v>221</v>
      </c>
      <c r="D2" s="7" t="s">
        <v>222</v>
      </c>
      <c r="E2" s="7" t="s">
        <v>223</v>
      </c>
      <c r="F2" s="7" t="s">
        <v>224</v>
      </c>
      <c r="G2" s="141"/>
      <c r="H2" s="54" t="s">
        <v>225</v>
      </c>
    </row>
    <row r="3" spans="1:8" s="36" customFormat="1" ht="48" customHeight="1">
      <c r="A3" s="7" t="s">
        <v>6</v>
      </c>
      <c r="B3" s="8" t="s">
        <v>126</v>
      </c>
      <c r="C3" s="8" t="s">
        <v>127</v>
      </c>
      <c r="D3" s="8" t="s">
        <v>128</v>
      </c>
      <c r="E3" s="8" t="s">
        <v>129</v>
      </c>
      <c r="F3" s="8" t="s">
        <v>125</v>
      </c>
      <c r="G3" s="142" t="s">
        <v>227</v>
      </c>
      <c r="H3" s="54"/>
    </row>
    <row r="4" spans="1:8" ht="12.75">
      <c r="A4" s="88" t="s">
        <v>9</v>
      </c>
      <c r="B4" s="83">
        <v>0.1428571</v>
      </c>
      <c r="C4" s="83">
        <v>0.8113208</v>
      </c>
      <c r="D4" s="83">
        <v>0.1666667</v>
      </c>
      <c r="E4" s="83">
        <v>0.7941176</v>
      </c>
      <c r="F4" s="83">
        <v>0.5980392</v>
      </c>
      <c r="G4" s="88" t="s">
        <v>47</v>
      </c>
      <c r="H4" s="123">
        <v>7.714066</v>
      </c>
    </row>
    <row r="5" spans="1:8" ht="12.75">
      <c r="A5" s="88" t="s">
        <v>10</v>
      </c>
      <c r="B5" s="83">
        <v>0.2363636</v>
      </c>
      <c r="C5" s="83">
        <v>0.7535211</v>
      </c>
      <c r="D5" s="83">
        <v>0.0507246</v>
      </c>
      <c r="E5" s="83">
        <v>0.5149254</v>
      </c>
      <c r="F5" s="83">
        <v>0.5114504</v>
      </c>
      <c r="G5" s="88" t="s">
        <v>26</v>
      </c>
      <c r="H5" s="123">
        <v>7.706273</v>
      </c>
    </row>
    <row r="6" spans="1:8" ht="12.75">
      <c r="A6" s="88" t="s">
        <v>11</v>
      </c>
      <c r="B6" s="83">
        <v>0.1785714</v>
      </c>
      <c r="C6" s="83">
        <v>0.6444445</v>
      </c>
      <c r="D6" s="83">
        <v>0.0681818</v>
      </c>
      <c r="E6" s="83">
        <v>0.3622047</v>
      </c>
      <c r="F6" s="83">
        <v>0.4</v>
      </c>
      <c r="G6" s="88" t="s">
        <v>28</v>
      </c>
      <c r="H6" s="123">
        <v>7.633253</v>
      </c>
    </row>
    <row r="7" spans="1:8" ht="12.75">
      <c r="A7" s="88" t="s">
        <v>12</v>
      </c>
      <c r="B7" s="83">
        <v>0.2011834</v>
      </c>
      <c r="C7" s="83">
        <v>0.8272251</v>
      </c>
      <c r="D7" s="83">
        <v>0.1428571</v>
      </c>
      <c r="E7" s="83">
        <v>0.5888889</v>
      </c>
      <c r="F7" s="83">
        <v>0.5586592</v>
      </c>
      <c r="G7" s="88" t="s">
        <v>50</v>
      </c>
      <c r="H7" s="123">
        <v>7.578999</v>
      </c>
    </row>
    <row r="8" spans="1:8" ht="12.75">
      <c r="A8" s="88" t="s">
        <v>13</v>
      </c>
      <c r="B8" s="83">
        <v>0.3030303</v>
      </c>
      <c r="C8" s="83">
        <v>0.7094017</v>
      </c>
      <c r="D8" s="83">
        <v>0.0884956</v>
      </c>
      <c r="E8" s="83">
        <v>0.4166667</v>
      </c>
      <c r="F8" s="83">
        <v>0.5321101</v>
      </c>
      <c r="G8" s="88" t="s">
        <v>56</v>
      </c>
      <c r="H8" s="123">
        <v>7.273316</v>
      </c>
    </row>
    <row r="9" spans="1:8" ht="12.75">
      <c r="A9" s="88" t="s">
        <v>14</v>
      </c>
      <c r="B9" s="83">
        <v>0.2427184</v>
      </c>
      <c r="C9" s="83">
        <v>0.7642276</v>
      </c>
      <c r="D9" s="83">
        <v>0.1101695</v>
      </c>
      <c r="E9" s="83">
        <v>0.5495495</v>
      </c>
      <c r="F9" s="83">
        <v>0.5545455</v>
      </c>
      <c r="G9" s="88" t="s">
        <v>37</v>
      </c>
      <c r="H9" s="123">
        <v>7.219493</v>
      </c>
    </row>
    <row r="10" spans="1:8" ht="12.75">
      <c r="A10" s="88" t="s">
        <v>15</v>
      </c>
      <c r="B10" s="83">
        <v>0.2475248</v>
      </c>
      <c r="C10" s="83">
        <v>0.7190083</v>
      </c>
      <c r="D10" s="83">
        <v>0.1794872</v>
      </c>
      <c r="E10" s="83">
        <v>0.5428572</v>
      </c>
      <c r="F10" s="83">
        <v>0.4864865</v>
      </c>
      <c r="G10" s="88" t="s">
        <v>41</v>
      </c>
      <c r="H10" s="123">
        <v>7.174482</v>
      </c>
    </row>
    <row r="11" spans="1:8" ht="12.75">
      <c r="A11" s="88" t="s">
        <v>16</v>
      </c>
      <c r="B11" s="83">
        <v>0.2328767</v>
      </c>
      <c r="C11" s="83">
        <v>0.7666667</v>
      </c>
      <c r="D11" s="83">
        <v>0.2183908</v>
      </c>
      <c r="E11" s="83">
        <v>0.6</v>
      </c>
      <c r="F11" s="83">
        <v>0.566265</v>
      </c>
      <c r="G11" s="88" t="s">
        <v>65</v>
      </c>
      <c r="H11" s="123">
        <v>7.106771</v>
      </c>
    </row>
    <row r="12" spans="1:8" ht="12.75">
      <c r="A12" s="88" t="s">
        <v>17</v>
      </c>
      <c r="B12" s="83">
        <v>0.2608696</v>
      </c>
      <c r="C12" s="83">
        <v>0.686747</v>
      </c>
      <c r="D12" s="83">
        <v>0.2222222</v>
      </c>
      <c r="E12" s="83">
        <v>0.4102564</v>
      </c>
      <c r="F12" s="83">
        <v>0.4675325</v>
      </c>
      <c r="G12" s="88" t="s">
        <v>44</v>
      </c>
      <c r="H12" s="123">
        <v>7.06971</v>
      </c>
    </row>
    <row r="13" spans="1:8" ht="12.75">
      <c r="A13" s="88" t="s">
        <v>18</v>
      </c>
      <c r="B13" s="83">
        <v>0.3333333</v>
      </c>
      <c r="C13" s="83">
        <v>0.6930693</v>
      </c>
      <c r="D13" s="83">
        <v>0.1122449</v>
      </c>
      <c r="E13" s="83">
        <v>0.4065934</v>
      </c>
      <c r="F13" s="83">
        <v>0.4444444</v>
      </c>
      <c r="G13" s="88" t="s">
        <v>1</v>
      </c>
      <c r="H13" s="123">
        <v>7.042238</v>
      </c>
    </row>
    <row r="14" spans="1:8" ht="12.75">
      <c r="A14" s="88" t="s">
        <v>19</v>
      </c>
      <c r="B14" s="83">
        <v>0.2285714</v>
      </c>
      <c r="C14" s="83">
        <v>0.6781609</v>
      </c>
      <c r="D14" s="83">
        <v>0.0963855</v>
      </c>
      <c r="E14" s="83">
        <v>0.4929577</v>
      </c>
      <c r="F14" s="83">
        <v>0.4868421</v>
      </c>
      <c r="G14" s="88" t="s">
        <v>45</v>
      </c>
      <c r="H14" s="123">
        <v>7.020322</v>
      </c>
    </row>
    <row r="15" spans="1:8" ht="12.75">
      <c r="A15" s="88" t="s">
        <v>20</v>
      </c>
      <c r="B15" s="83">
        <v>0.36</v>
      </c>
      <c r="C15" s="83">
        <v>0.7177419</v>
      </c>
      <c r="D15" s="83">
        <v>0.0508475</v>
      </c>
      <c r="E15" s="83">
        <v>0.3027523</v>
      </c>
      <c r="F15" s="83">
        <v>0.3535354</v>
      </c>
      <c r="G15" s="88" t="s">
        <v>48</v>
      </c>
      <c r="H15" s="123">
        <v>6.996513</v>
      </c>
    </row>
    <row r="16" spans="1:8" ht="12.75">
      <c r="A16" s="88" t="s">
        <v>21</v>
      </c>
      <c r="B16" s="83">
        <v>0.3636364</v>
      </c>
      <c r="C16" s="83">
        <v>0.7160494</v>
      </c>
      <c r="D16" s="83">
        <v>0.1358025</v>
      </c>
      <c r="E16" s="83">
        <v>0.4305556</v>
      </c>
      <c r="F16" s="83">
        <v>0.4133333</v>
      </c>
      <c r="G16" s="88" t="s">
        <v>35</v>
      </c>
      <c r="H16" s="123">
        <v>6.988684</v>
      </c>
    </row>
    <row r="17" spans="1:8" ht="12.75">
      <c r="A17" s="88" t="s">
        <v>22</v>
      </c>
      <c r="B17" s="83">
        <v>0.31</v>
      </c>
      <c r="C17" s="83">
        <v>0.6721311</v>
      </c>
      <c r="D17" s="83">
        <v>0.0517241</v>
      </c>
      <c r="E17" s="83">
        <v>0.254386</v>
      </c>
      <c r="F17" s="83">
        <v>0.4056604</v>
      </c>
      <c r="G17" s="88" t="s">
        <v>68</v>
      </c>
      <c r="H17" s="123">
        <v>6.956806</v>
      </c>
    </row>
    <row r="18" spans="1:8" ht="12.75">
      <c r="A18" s="88" t="s">
        <v>23</v>
      </c>
      <c r="B18" s="83">
        <v>0.2982456</v>
      </c>
      <c r="C18" s="83">
        <v>0.6923077</v>
      </c>
      <c r="D18" s="83">
        <v>0.0806452</v>
      </c>
      <c r="E18" s="83">
        <v>0.3387097</v>
      </c>
      <c r="F18" s="83">
        <v>0.4727273</v>
      </c>
      <c r="G18" s="88" t="s">
        <v>52</v>
      </c>
      <c r="H18" s="123">
        <v>6.919853</v>
      </c>
    </row>
    <row r="19" spans="1:8" ht="12.75">
      <c r="A19" s="88" t="s">
        <v>24</v>
      </c>
      <c r="B19" s="83">
        <v>0.2325581</v>
      </c>
      <c r="C19" s="83">
        <v>0.8080808</v>
      </c>
      <c r="D19" s="83">
        <v>0.1237113</v>
      </c>
      <c r="E19" s="83">
        <v>0.5333334</v>
      </c>
      <c r="F19" s="83">
        <v>0.423913</v>
      </c>
      <c r="G19" s="88" t="s">
        <v>69</v>
      </c>
      <c r="H19" s="123">
        <v>6.910894</v>
      </c>
    </row>
    <row r="20" spans="1:8" ht="12.75">
      <c r="A20" s="88" t="s">
        <v>25</v>
      </c>
      <c r="B20" s="83">
        <v>0.3636364</v>
      </c>
      <c r="C20" s="83">
        <v>0.6989247</v>
      </c>
      <c r="D20" s="83">
        <v>0.0531915</v>
      </c>
      <c r="E20" s="83">
        <v>0.3058824</v>
      </c>
      <c r="F20" s="83">
        <v>0.45</v>
      </c>
      <c r="G20" s="88" t="s">
        <v>63</v>
      </c>
      <c r="H20" s="123">
        <v>6.899092</v>
      </c>
    </row>
    <row r="21" spans="1:8" ht="12.75">
      <c r="A21" s="88" t="s">
        <v>0</v>
      </c>
      <c r="B21" s="83">
        <v>0.3287671</v>
      </c>
      <c r="C21" s="83">
        <v>0.6629214</v>
      </c>
      <c r="D21" s="83">
        <v>0.1294118</v>
      </c>
      <c r="E21" s="83">
        <v>0.2839506</v>
      </c>
      <c r="F21" s="83">
        <v>0.4457831</v>
      </c>
      <c r="G21" s="88" t="s">
        <v>62</v>
      </c>
      <c r="H21" s="123">
        <v>6.866</v>
      </c>
    </row>
    <row r="22" spans="1:8" ht="12.75">
      <c r="A22" s="88" t="s">
        <v>26</v>
      </c>
      <c r="B22" s="83">
        <v>0.2280702</v>
      </c>
      <c r="C22" s="83">
        <v>0.6</v>
      </c>
      <c r="D22" s="83">
        <v>0.0138889</v>
      </c>
      <c r="E22" s="83">
        <v>0.2608696</v>
      </c>
      <c r="F22" s="83">
        <v>0.4492754</v>
      </c>
      <c r="G22" s="88" t="s">
        <v>22</v>
      </c>
      <c r="H22" s="123">
        <v>6.857386</v>
      </c>
    </row>
    <row r="23" spans="1:8" ht="12.75">
      <c r="A23" s="88" t="s">
        <v>27</v>
      </c>
      <c r="B23" s="83">
        <v>0.3333333</v>
      </c>
      <c r="C23" s="83">
        <v>0.5227273</v>
      </c>
      <c r="D23" s="83">
        <v>0.0843373</v>
      </c>
      <c r="E23" s="83">
        <v>0.3139535</v>
      </c>
      <c r="F23" s="83">
        <v>0.3066667</v>
      </c>
      <c r="G23" s="88" t="s">
        <v>11</v>
      </c>
      <c r="H23" s="123">
        <v>6.841448</v>
      </c>
    </row>
    <row r="24" spans="1:8" ht="12.75">
      <c r="A24" s="88" t="s">
        <v>28</v>
      </c>
      <c r="B24" s="83">
        <v>0.3623188</v>
      </c>
      <c r="C24" s="83">
        <v>0.4</v>
      </c>
      <c r="D24" s="83">
        <v>0.0227273</v>
      </c>
      <c r="E24" s="83">
        <v>0.1744186</v>
      </c>
      <c r="F24" s="83">
        <v>0.3239437</v>
      </c>
      <c r="G24" s="88" t="s">
        <v>2</v>
      </c>
      <c r="H24" s="123">
        <v>6.821857</v>
      </c>
    </row>
    <row r="25" spans="1:8" ht="12.75">
      <c r="A25" s="88" t="s">
        <v>29</v>
      </c>
      <c r="B25" s="83">
        <v>0.2903226</v>
      </c>
      <c r="C25" s="83">
        <v>0.6</v>
      </c>
      <c r="D25" s="83">
        <v>0.1506849</v>
      </c>
      <c r="E25" s="83">
        <v>0.3880597</v>
      </c>
      <c r="F25" s="83">
        <v>0.3382353</v>
      </c>
      <c r="G25" s="88" t="s">
        <v>40</v>
      </c>
      <c r="H25" s="123">
        <v>6.803138</v>
      </c>
    </row>
    <row r="26" spans="1:8" ht="12.75">
      <c r="A26" s="88" t="s">
        <v>30</v>
      </c>
      <c r="B26" s="83">
        <v>0.3692308</v>
      </c>
      <c r="C26" s="83">
        <v>0.65</v>
      </c>
      <c r="D26" s="83">
        <v>0.1012658</v>
      </c>
      <c r="E26" s="83">
        <v>0.2191781</v>
      </c>
      <c r="F26" s="83">
        <v>0.2903226</v>
      </c>
      <c r="G26" s="88" t="s">
        <v>42</v>
      </c>
      <c r="H26" s="123">
        <v>6.781116</v>
      </c>
    </row>
    <row r="27" spans="1:8" ht="12.75">
      <c r="A27" s="88" t="s">
        <v>31</v>
      </c>
      <c r="B27" s="83">
        <v>0.3333333</v>
      </c>
      <c r="C27" s="83">
        <v>0.5818182</v>
      </c>
      <c r="D27" s="83">
        <v>0.1730769</v>
      </c>
      <c r="E27" s="83">
        <v>0.3653846</v>
      </c>
      <c r="F27" s="83">
        <v>0.3703704</v>
      </c>
      <c r="G27" s="88" t="s">
        <v>46</v>
      </c>
      <c r="H27" s="123">
        <v>6.738234</v>
      </c>
    </row>
    <row r="28" spans="1:8" ht="12.75">
      <c r="A28" s="88" t="s">
        <v>32</v>
      </c>
      <c r="B28" s="83">
        <v>0.1621622</v>
      </c>
      <c r="C28" s="83">
        <v>0.7073171</v>
      </c>
      <c r="D28" s="83">
        <v>0.15</v>
      </c>
      <c r="E28" s="83">
        <v>0.3589744</v>
      </c>
      <c r="F28" s="83">
        <v>0.3</v>
      </c>
      <c r="G28" s="88" t="s">
        <v>23</v>
      </c>
      <c r="H28" s="123">
        <v>6.720971</v>
      </c>
    </row>
    <row r="29" spans="1:8" ht="12.75">
      <c r="A29" s="88" t="s">
        <v>33</v>
      </c>
      <c r="B29" s="83">
        <v>0.3239437</v>
      </c>
      <c r="C29" s="83">
        <v>0.5555556</v>
      </c>
      <c r="D29" s="83">
        <v>0.1184211</v>
      </c>
      <c r="E29" s="83">
        <v>0.3421053</v>
      </c>
      <c r="F29" s="83">
        <v>0.3013699</v>
      </c>
      <c r="G29" s="88" t="s">
        <v>34</v>
      </c>
      <c r="H29" s="123">
        <v>6.72086</v>
      </c>
    </row>
    <row r="30" spans="1:8" ht="12.75">
      <c r="A30" s="88" t="s">
        <v>34</v>
      </c>
      <c r="B30" s="83">
        <v>0.254902</v>
      </c>
      <c r="C30" s="83">
        <v>0.6769231</v>
      </c>
      <c r="D30" s="83">
        <v>0.137931</v>
      </c>
      <c r="E30" s="83">
        <v>0.3653846</v>
      </c>
      <c r="F30" s="83">
        <v>0.5084746</v>
      </c>
      <c r="G30" s="88" t="s">
        <v>60</v>
      </c>
      <c r="H30" s="123">
        <v>6.709912</v>
      </c>
    </row>
    <row r="31" spans="1:8" ht="12.75">
      <c r="A31" s="88" t="s">
        <v>35</v>
      </c>
      <c r="B31" s="83">
        <v>0.2608696</v>
      </c>
      <c r="C31" s="83">
        <v>0.6582279</v>
      </c>
      <c r="D31" s="83">
        <v>0.0657895</v>
      </c>
      <c r="E31" s="83">
        <v>0.3150685</v>
      </c>
      <c r="F31" s="83">
        <v>0.4507042</v>
      </c>
      <c r="G31" s="88" t="s">
        <v>66</v>
      </c>
      <c r="H31" s="123">
        <v>6.65256</v>
      </c>
    </row>
    <row r="32" spans="1:8" ht="12.75">
      <c r="A32" s="88" t="s">
        <v>36</v>
      </c>
      <c r="B32" s="83">
        <v>0.25</v>
      </c>
      <c r="C32" s="83">
        <v>0.6571429</v>
      </c>
      <c r="D32" s="83">
        <v>0.1515152</v>
      </c>
      <c r="E32" s="83">
        <v>0.4705882</v>
      </c>
      <c r="F32" s="83">
        <v>0.4123711</v>
      </c>
      <c r="G32" s="88" t="s">
        <v>43</v>
      </c>
      <c r="H32" s="123">
        <v>6.648479</v>
      </c>
    </row>
    <row r="33" spans="1:8" ht="12.75">
      <c r="A33" s="88" t="s">
        <v>1</v>
      </c>
      <c r="B33" s="83">
        <v>0.1923077</v>
      </c>
      <c r="C33" s="83">
        <v>0.65625</v>
      </c>
      <c r="D33" s="83">
        <v>0.0655738</v>
      </c>
      <c r="E33" s="83">
        <v>0.2631579</v>
      </c>
      <c r="F33" s="83">
        <v>0.3818182</v>
      </c>
      <c r="G33" s="88" t="s">
        <v>25</v>
      </c>
      <c r="H33" s="123">
        <v>6.637542</v>
      </c>
    </row>
    <row r="34" spans="1:8" ht="12.75">
      <c r="A34" s="88" t="s">
        <v>37</v>
      </c>
      <c r="B34" s="83">
        <v>0.2307692</v>
      </c>
      <c r="C34" s="83">
        <v>0.656</v>
      </c>
      <c r="D34" s="83">
        <v>0.0826446</v>
      </c>
      <c r="E34" s="83">
        <v>0.4380165</v>
      </c>
      <c r="F34" s="83">
        <v>0.5826087</v>
      </c>
      <c r="G34" s="88" t="s">
        <v>13</v>
      </c>
      <c r="H34" s="123">
        <v>6.626987</v>
      </c>
    </row>
    <row r="35" spans="1:8" ht="12.75">
      <c r="A35" s="88" t="s">
        <v>38</v>
      </c>
      <c r="B35" s="83">
        <v>0.4339623</v>
      </c>
      <c r="C35" s="83">
        <v>0.5833333</v>
      </c>
      <c r="D35" s="83">
        <v>0.0882353</v>
      </c>
      <c r="E35" s="83">
        <v>0.2835821</v>
      </c>
      <c r="F35" s="83">
        <v>0.4067796</v>
      </c>
      <c r="G35" s="88" t="s">
        <v>67</v>
      </c>
      <c r="H35" s="123">
        <v>6.601757</v>
      </c>
    </row>
    <row r="36" spans="1:8" ht="12.75">
      <c r="A36" s="88" t="s">
        <v>68</v>
      </c>
      <c r="B36" s="83">
        <v>0.2135922</v>
      </c>
      <c r="C36" s="83">
        <v>0.65625</v>
      </c>
      <c r="D36" s="83">
        <v>0.0819672</v>
      </c>
      <c r="E36" s="83">
        <v>0.3217391</v>
      </c>
      <c r="F36" s="83">
        <v>0.4347826</v>
      </c>
      <c r="G36" s="88" t="s">
        <v>0</v>
      </c>
      <c r="H36" s="123">
        <v>6.572901</v>
      </c>
    </row>
    <row r="37" spans="1:8" ht="12.75">
      <c r="A37" s="88" t="s">
        <v>40</v>
      </c>
      <c r="B37" s="83">
        <v>0.2285714</v>
      </c>
      <c r="C37" s="83">
        <v>0.6666667</v>
      </c>
      <c r="D37" s="83">
        <v>0.15</v>
      </c>
      <c r="E37" s="83">
        <v>0.402439</v>
      </c>
      <c r="F37" s="83">
        <v>0.5405405</v>
      </c>
      <c r="G37" s="88" t="s">
        <v>38</v>
      </c>
      <c r="H37" s="123">
        <v>6.525852</v>
      </c>
    </row>
    <row r="38" spans="1:8" ht="12.75">
      <c r="A38" s="88" t="s">
        <v>41</v>
      </c>
      <c r="B38" s="83">
        <v>0.2368421</v>
      </c>
      <c r="C38" s="83">
        <v>0.6315789</v>
      </c>
      <c r="D38" s="83">
        <v>0.0752688</v>
      </c>
      <c r="E38" s="83">
        <v>0.3370787</v>
      </c>
      <c r="F38" s="83">
        <v>0.4805195</v>
      </c>
      <c r="G38" s="88" t="s">
        <v>55</v>
      </c>
      <c r="H38" s="123">
        <v>6.437469</v>
      </c>
    </row>
    <row r="39" spans="1:8" ht="12.75">
      <c r="A39" s="88" t="s">
        <v>42</v>
      </c>
      <c r="B39" s="83">
        <v>0.2692308</v>
      </c>
      <c r="C39" s="83">
        <v>0.6769231</v>
      </c>
      <c r="D39" s="83">
        <v>0.015873</v>
      </c>
      <c r="E39" s="83">
        <v>0.4310345</v>
      </c>
      <c r="F39" s="83">
        <v>0.4655173</v>
      </c>
      <c r="G39" s="88" t="s">
        <v>64</v>
      </c>
      <c r="H39" s="123">
        <v>6.433268</v>
      </c>
    </row>
    <row r="40" spans="1:8" ht="12.75">
      <c r="A40" s="88" t="s">
        <v>43</v>
      </c>
      <c r="B40" s="83">
        <v>0.3</v>
      </c>
      <c r="C40" s="83">
        <v>0.7294118</v>
      </c>
      <c r="D40" s="83">
        <v>0.1204819</v>
      </c>
      <c r="E40" s="83">
        <v>0.3661972</v>
      </c>
      <c r="F40" s="83">
        <v>0.5405405</v>
      </c>
      <c r="G40" s="88" t="s">
        <v>27</v>
      </c>
      <c r="H40" s="123">
        <v>6.432765</v>
      </c>
    </row>
    <row r="41" spans="1:8" ht="12.75">
      <c r="A41" s="88" t="s">
        <v>44</v>
      </c>
      <c r="B41" s="83">
        <v>0.362069</v>
      </c>
      <c r="C41" s="83">
        <v>0.6710526</v>
      </c>
      <c r="D41" s="83">
        <v>0.0882353</v>
      </c>
      <c r="E41" s="83">
        <v>0.3283582</v>
      </c>
      <c r="F41" s="83">
        <v>0.5652174</v>
      </c>
      <c r="G41" s="88" t="s">
        <v>19</v>
      </c>
      <c r="H41" s="123">
        <v>6.411714</v>
      </c>
    </row>
    <row r="42" spans="1:8" ht="12.75">
      <c r="A42" s="88" t="s">
        <v>45</v>
      </c>
      <c r="B42" s="83">
        <v>0.1395349</v>
      </c>
      <c r="C42" s="83">
        <v>0.6981132</v>
      </c>
      <c r="D42" s="83">
        <v>0.1153846</v>
      </c>
      <c r="E42" s="83">
        <v>0.4526316</v>
      </c>
      <c r="F42" s="83">
        <v>0.5578948</v>
      </c>
      <c r="G42" s="88" t="s">
        <v>10</v>
      </c>
      <c r="H42" s="123">
        <v>6.386131</v>
      </c>
    </row>
    <row r="43" spans="1:8" ht="12.75">
      <c r="A43" s="88" t="s">
        <v>46</v>
      </c>
      <c r="B43" s="83">
        <v>0.2474227</v>
      </c>
      <c r="C43" s="83">
        <v>0.6747968</v>
      </c>
      <c r="D43" s="83">
        <v>0.0707965</v>
      </c>
      <c r="E43" s="83">
        <v>0.4859813</v>
      </c>
      <c r="F43" s="83">
        <v>0.5327103</v>
      </c>
      <c r="G43" s="88" t="s">
        <v>59</v>
      </c>
      <c r="H43" s="123">
        <v>6.379089</v>
      </c>
    </row>
    <row r="44" spans="1:8" ht="12.75">
      <c r="A44" s="88" t="s">
        <v>47</v>
      </c>
      <c r="B44" s="83">
        <v>0.2839506</v>
      </c>
      <c r="C44" s="83">
        <v>0.5368421</v>
      </c>
      <c r="D44" s="83">
        <v>0.0430108</v>
      </c>
      <c r="E44" s="83">
        <v>0.3555556</v>
      </c>
      <c r="F44" s="83">
        <v>0.5365854</v>
      </c>
      <c r="G44" s="88" t="s">
        <v>61</v>
      </c>
      <c r="H44" s="123">
        <v>6.355982</v>
      </c>
    </row>
    <row r="45" spans="1:8" ht="12.75">
      <c r="A45" s="88" t="s">
        <v>69</v>
      </c>
      <c r="B45" s="83">
        <v>0.1980198</v>
      </c>
      <c r="C45" s="83">
        <v>0.7479675</v>
      </c>
      <c r="D45" s="83">
        <v>0.0813008</v>
      </c>
      <c r="E45" s="83">
        <v>0.4107143</v>
      </c>
      <c r="F45" s="83">
        <v>0.5423729</v>
      </c>
      <c r="G45" s="88" t="s">
        <v>57</v>
      </c>
      <c r="H45" s="123">
        <v>6.34954</v>
      </c>
    </row>
    <row r="46" spans="1:8" ht="12.75">
      <c r="A46" s="88" t="s">
        <v>48</v>
      </c>
      <c r="B46" s="83">
        <v>0.1891892</v>
      </c>
      <c r="C46" s="83">
        <v>0.6734694</v>
      </c>
      <c r="D46" s="83">
        <v>0.125</v>
      </c>
      <c r="E46" s="83">
        <v>0.4157303</v>
      </c>
      <c r="F46" s="83">
        <v>0.547619</v>
      </c>
      <c r="G46" s="88" t="s">
        <v>54</v>
      </c>
      <c r="H46" s="123">
        <v>6.306374</v>
      </c>
    </row>
    <row r="47" spans="1:8" ht="12.75">
      <c r="A47" s="88" t="s">
        <v>49</v>
      </c>
      <c r="B47" s="83">
        <v>0.2413793</v>
      </c>
      <c r="C47" s="83">
        <v>0.7545455</v>
      </c>
      <c r="D47" s="83">
        <v>0.1181818</v>
      </c>
      <c r="E47" s="83">
        <v>0.4731183</v>
      </c>
      <c r="F47" s="83">
        <v>0.5</v>
      </c>
      <c r="G47" s="88" t="s">
        <v>58</v>
      </c>
      <c r="H47" s="123">
        <v>6.300817</v>
      </c>
    </row>
    <row r="48" spans="1:8" ht="12.75">
      <c r="A48" s="88" t="s">
        <v>50</v>
      </c>
      <c r="B48" s="83">
        <v>0.2916667</v>
      </c>
      <c r="C48" s="83">
        <v>0.5967742</v>
      </c>
      <c r="D48" s="83">
        <v>0.0636364</v>
      </c>
      <c r="E48" s="83">
        <v>0.3055556</v>
      </c>
      <c r="F48" s="83">
        <v>0.5368421</v>
      </c>
      <c r="G48" s="88" t="s">
        <v>49</v>
      </c>
      <c r="H48" s="123">
        <v>6.155937</v>
      </c>
    </row>
    <row r="49" spans="1:8" ht="12.75">
      <c r="A49" s="88" t="s">
        <v>51</v>
      </c>
      <c r="B49" s="83">
        <v>0.2916667</v>
      </c>
      <c r="C49" s="83">
        <v>0.7582418</v>
      </c>
      <c r="D49" s="83">
        <v>0.2619048</v>
      </c>
      <c r="E49" s="83">
        <v>0.4074074</v>
      </c>
      <c r="F49" s="83">
        <v>0.5287356</v>
      </c>
      <c r="G49" s="88" t="s">
        <v>14</v>
      </c>
      <c r="H49" s="123">
        <v>6.150506</v>
      </c>
    </row>
    <row r="50" spans="1:8" ht="12.75">
      <c r="A50" s="88" t="s">
        <v>52</v>
      </c>
      <c r="B50" s="83">
        <v>0.2432432</v>
      </c>
      <c r="C50" s="83">
        <v>0.6960784</v>
      </c>
      <c r="D50" s="83">
        <v>0.13</v>
      </c>
      <c r="E50" s="83">
        <v>0.3804348</v>
      </c>
      <c r="F50" s="83">
        <v>0.5581396</v>
      </c>
      <c r="G50" s="88" t="s">
        <v>20</v>
      </c>
      <c r="H50" s="123">
        <v>6.125719</v>
      </c>
    </row>
    <row r="51" spans="1:8" ht="12.75">
      <c r="A51" s="88" t="s">
        <v>53</v>
      </c>
      <c r="B51" s="83">
        <v>0.2807018</v>
      </c>
      <c r="C51" s="83">
        <v>0.7012987</v>
      </c>
      <c r="D51" s="83">
        <v>0.1571429</v>
      </c>
      <c r="E51" s="83">
        <v>0.4264706</v>
      </c>
      <c r="F51" s="83">
        <v>0.4769231</v>
      </c>
      <c r="G51" s="88" t="s">
        <v>53</v>
      </c>
      <c r="H51" s="123">
        <v>6.096688</v>
      </c>
    </row>
    <row r="52" spans="1:8" ht="12.75">
      <c r="A52" s="88" t="s">
        <v>54</v>
      </c>
      <c r="B52" s="83">
        <v>0.2575758</v>
      </c>
      <c r="C52" s="83">
        <v>0.6341463</v>
      </c>
      <c r="D52" s="83">
        <v>0.1707317</v>
      </c>
      <c r="E52" s="83">
        <v>0.3714286</v>
      </c>
      <c r="F52" s="83">
        <v>0.4324324</v>
      </c>
      <c r="G52" s="88" t="s">
        <v>3</v>
      </c>
      <c r="H52" s="123">
        <v>6.086259</v>
      </c>
    </row>
    <row r="53" spans="1:8" ht="12.75">
      <c r="A53" s="88" t="s">
        <v>55</v>
      </c>
      <c r="B53" s="83">
        <v>0.1818182</v>
      </c>
      <c r="C53" s="83">
        <v>0.71875</v>
      </c>
      <c r="D53" s="83">
        <v>0.0819672</v>
      </c>
      <c r="E53" s="83">
        <v>0.3389831</v>
      </c>
      <c r="F53" s="83">
        <v>0.3666667</v>
      </c>
      <c r="G53" s="88" t="s">
        <v>30</v>
      </c>
      <c r="H53" s="123">
        <v>6.085213</v>
      </c>
    </row>
    <row r="54" spans="1:8" ht="12.75">
      <c r="A54" s="88" t="s">
        <v>56</v>
      </c>
      <c r="B54" s="83">
        <v>0.2</v>
      </c>
      <c r="C54" s="83">
        <v>0.6785714</v>
      </c>
      <c r="D54" s="83">
        <v>0.1153846</v>
      </c>
      <c r="E54" s="83">
        <v>0.34</v>
      </c>
      <c r="F54" s="83">
        <v>0.5490196</v>
      </c>
      <c r="G54" s="88" t="s">
        <v>18</v>
      </c>
      <c r="H54" s="123">
        <v>6.084241</v>
      </c>
    </row>
    <row r="55" spans="1:8" ht="12.75">
      <c r="A55" s="88" t="s">
        <v>2</v>
      </c>
      <c r="B55" s="83">
        <v>0.2763158</v>
      </c>
      <c r="C55" s="83">
        <v>0.6893204</v>
      </c>
      <c r="D55" s="83">
        <v>0.1340206</v>
      </c>
      <c r="E55" s="83">
        <v>0.2783505</v>
      </c>
      <c r="F55" s="83">
        <v>0.4827586</v>
      </c>
      <c r="G55" s="88" t="s">
        <v>33</v>
      </c>
      <c r="H55" s="123">
        <v>6.066342</v>
      </c>
    </row>
    <row r="56" spans="1:8" ht="12.75">
      <c r="A56" s="88" t="s">
        <v>57</v>
      </c>
      <c r="B56" s="83">
        <v>0.2692308</v>
      </c>
      <c r="C56" s="83">
        <v>0.6864407</v>
      </c>
      <c r="D56" s="83">
        <v>0.1282051</v>
      </c>
      <c r="E56" s="83">
        <v>0.3603604</v>
      </c>
      <c r="F56" s="83">
        <v>0.4363636</v>
      </c>
      <c r="G56" s="88" t="s">
        <v>31</v>
      </c>
      <c r="H56" s="123">
        <v>5.961724</v>
      </c>
    </row>
    <row r="57" spans="1:8" ht="12.75">
      <c r="A57" s="88" t="s">
        <v>3</v>
      </c>
      <c r="B57" s="83">
        <v>0.2307692</v>
      </c>
      <c r="C57" s="83">
        <v>0.7571428</v>
      </c>
      <c r="D57" s="83">
        <v>0.2238806</v>
      </c>
      <c r="E57" s="83">
        <v>0.4285714</v>
      </c>
      <c r="F57" s="83">
        <v>0.5454546</v>
      </c>
      <c r="G57" s="88" t="s">
        <v>17</v>
      </c>
      <c r="H57" s="123">
        <v>5.919908</v>
      </c>
    </row>
    <row r="58" spans="1:8" ht="12.75">
      <c r="A58" s="88" t="s">
        <v>58</v>
      </c>
      <c r="B58" s="83">
        <v>0.2758621</v>
      </c>
      <c r="C58" s="83">
        <v>0.6764706</v>
      </c>
      <c r="D58" s="83">
        <v>0.2121212</v>
      </c>
      <c r="E58" s="83">
        <v>0.4516129</v>
      </c>
      <c r="F58" s="83">
        <v>0.5666667</v>
      </c>
      <c r="G58" s="88" t="s">
        <v>29</v>
      </c>
      <c r="H58" s="123">
        <v>5.885928</v>
      </c>
    </row>
    <row r="59" spans="1:8" ht="12.75">
      <c r="A59" s="88" t="s">
        <v>59</v>
      </c>
      <c r="B59" s="83">
        <v>0.1623932</v>
      </c>
      <c r="C59" s="83">
        <v>0.7664233</v>
      </c>
      <c r="D59" s="83">
        <v>0.0757576</v>
      </c>
      <c r="E59" s="83">
        <v>0.4148148</v>
      </c>
      <c r="F59" s="83">
        <v>0.4251969</v>
      </c>
      <c r="G59" s="88" t="s">
        <v>36</v>
      </c>
      <c r="H59" s="123">
        <v>5.878547</v>
      </c>
    </row>
    <row r="60" spans="1:8" ht="12.75">
      <c r="A60" s="88" t="s">
        <v>60</v>
      </c>
      <c r="B60" s="83">
        <v>0.2716049</v>
      </c>
      <c r="C60" s="83">
        <v>0.625</v>
      </c>
      <c r="D60" s="83">
        <v>0.125</v>
      </c>
      <c r="E60" s="83">
        <v>0.3838384</v>
      </c>
      <c r="F60" s="83">
        <v>0.4827586</v>
      </c>
      <c r="G60" s="88" t="s">
        <v>32</v>
      </c>
      <c r="H60" s="123">
        <v>5.819058</v>
      </c>
    </row>
    <row r="61" spans="1:8" ht="12.75">
      <c r="A61" s="88" t="s">
        <v>61</v>
      </c>
      <c r="B61" s="83">
        <v>0.2597403</v>
      </c>
      <c r="C61" s="83">
        <v>0.6989247</v>
      </c>
      <c r="D61" s="83">
        <v>0.1333333</v>
      </c>
      <c r="E61" s="83">
        <v>0.4193548</v>
      </c>
      <c r="F61" s="83">
        <v>0.4880952</v>
      </c>
      <c r="G61" s="88" t="s">
        <v>12</v>
      </c>
      <c r="H61" s="123">
        <v>5.789631</v>
      </c>
    </row>
    <row r="62" spans="1:8" ht="12.75">
      <c r="A62" s="88" t="s">
        <v>62</v>
      </c>
      <c r="B62" s="83">
        <v>0.2638889</v>
      </c>
      <c r="C62" s="83">
        <v>0.6923077</v>
      </c>
      <c r="D62" s="83">
        <v>0.1176471</v>
      </c>
      <c r="E62" s="83">
        <v>0.3863636</v>
      </c>
      <c r="F62" s="83">
        <v>0.55</v>
      </c>
      <c r="G62" s="88" t="s">
        <v>51</v>
      </c>
      <c r="H62" s="123">
        <v>5.724482</v>
      </c>
    </row>
    <row r="63" spans="1:8" ht="12.75">
      <c r="A63" s="88" t="s">
        <v>63</v>
      </c>
      <c r="B63" s="83">
        <v>0.3373494</v>
      </c>
      <c r="C63" s="83">
        <v>0.7058824</v>
      </c>
      <c r="D63" s="83">
        <v>0.0744681</v>
      </c>
      <c r="E63" s="83">
        <v>0.4</v>
      </c>
      <c r="F63" s="83">
        <v>0.5795454</v>
      </c>
      <c r="G63" s="88" t="s">
        <v>15</v>
      </c>
      <c r="H63" s="123">
        <v>5.658015</v>
      </c>
    </row>
    <row r="64" spans="1:8" ht="12.75">
      <c r="A64" s="88" t="s">
        <v>64</v>
      </c>
      <c r="B64" s="83">
        <v>0.2972973</v>
      </c>
      <c r="C64" s="83">
        <v>0.8</v>
      </c>
      <c r="D64" s="83">
        <v>0.1149425</v>
      </c>
      <c r="E64" s="83">
        <v>0.402439</v>
      </c>
      <c r="F64" s="83">
        <v>0.5647059</v>
      </c>
      <c r="G64" s="88" t="s">
        <v>21</v>
      </c>
      <c r="H64" s="123">
        <v>5.568779</v>
      </c>
    </row>
    <row r="65" spans="1:8" ht="12.75">
      <c r="A65" s="88" t="s">
        <v>65</v>
      </c>
      <c r="B65" s="83">
        <v>0.2368421</v>
      </c>
      <c r="C65" s="83">
        <v>0.5940594</v>
      </c>
      <c r="D65" s="83">
        <v>0.173913</v>
      </c>
      <c r="E65" s="83">
        <v>0.3516484</v>
      </c>
      <c r="F65" s="83">
        <v>0.5421687</v>
      </c>
      <c r="G65" s="88" t="s">
        <v>16</v>
      </c>
      <c r="H65" s="123">
        <v>5.55442</v>
      </c>
    </row>
    <row r="66" spans="1:8" ht="12.75">
      <c r="A66" s="88" t="s">
        <v>66</v>
      </c>
      <c r="B66" s="83">
        <v>0.244186</v>
      </c>
      <c r="C66" s="83">
        <v>0.64</v>
      </c>
      <c r="D66" s="83">
        <v>0.0816327</v>
      </c>
      <c r="E66" s="83">
        <v>0.3516484</v>
      </c>
      <c r="F66" s="83">
        <v>0.4022988</v>
      </c>
      <c r="G66" s="88" t="s">
        <v>24</v>
      </c>
      <c r="H66" s="123">
        <v>5.37848</v>
      </c>
    </row>
    <row r="67" spans="1:8" ht="12.75">
      <c r="A67" s="89" t="s">
        <v>67</v>
      </c>
      <c r="B67" s="84">
        <v>0.2745098</v>
      </c>
      <c r="C67" s="84">
        <v>0.7460318</v>
      </c>
      <c r="D67" s="84">
        <v>0.1355932</v>
      </c>
      <c r="E67" s="84">
        <v>0.3333333</v>
      </c>
      <c r="F67" s="84">
        <v>0.5172414</v>
      </c>
      <c r="G67" s="89" t="s">
        <v>9</v>
      </c>
      <c r="H67" s="124">
        <v>5.357253</v>
      </c>
    </row>
    <row r="68" spans="1:8" ht="12.75">
      <c r="A68" s="166" t="s">
        <v>278</v>
      </c>
      <c r="B68" s="167">
        <f>MIN(B4:B67)</f>
        <v>0.1395349</v>
      </c>
      <c r="C68" s="167">
        <f aca="true" t="shared" si="0" ref="C68:H68">MIN(C4:C67)</f>
        <v>0.4</v>
      </c>
      <c r="D68" s="167">
        <f t="shared" si="0"/>
        <v>0.0138889</v>
      </c>
      <c r="E68" s="167">
        <f t="shared" si="0"/>
        <v>0.1744186</v>
      </c>
      <c r="F68" s="167">
        <f t="shared" si="0"/>
        <v>0.2903226</v>
      </c>
      <c r="G68" s="167"/>
      <c r="H68" s="168">
        <f t="shared" si="0"/>
        <v>5.357253</v>
      </c>
    </row>
    <row r="69" spans="1:8" ht="12.75">
      <c r="A69" s="166" t="s">
        <v>279</v>
      </c>
      <c r="B69" s="167">
        <f>MAX(B4:B67)</f>
        <v>0.4339623</v>
      </c>
      <c r="C69" s="167">
        <f aca="true" t="shared" si="1" ref="C69:H69">MAX(C4:C67)</f>
        <v>0.8272251</v>
      </c>
      <c r="D69" s="167">
        <f t="shared" si="1"/>
        <v>0.2619048</v>
      </c>
      <c r="E69" s="167">
        <f t="shared" si="1"/>
        <v>0.7941176</v>
      </c>
      <c r="F69" s="167">
        <f t="shared" si="1"/>
        <v>0.5980392</v>
      </c>
      <c r="G69" s="167"/>
      <c r="H69" s="168">
        <f t="shared" si="1"/>
        <v>7.714066</v>
      </c>
    </row>
  </sheetData>
  <mergeCells count="1">
    <mergeCell ref="A1:H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69"/>
  <sheetViews>
    <sheetView workbookViewId="0" topLeftCell="F1">
      <selection activeCell="A68" sqref="A68:M69"/>
    </sheetView>
  </sheetViews>
  <sheetFormatPr defaultColWidth="9.140625" defaultRowHeight="12.75"/>
  <cols>
    <col min="1" max="1" width="17.140625" style="88" customWidth="1"/>
    <col min="2" max="7" width="16.7109375" style="23" customWidth="1"/>
    <col min="8" max="12" width="16.7109375" style="11" customWidth="1"/>
    <col min="13" max="13" width="16.7109375" style="42" customWidth="1"/>
  </cols>
  <sheetData>
    <row r="1" spans="1:13" ht="34.5" customHeight="1">
      <c r="A1" s="125" t="s">
        <v>226</v>
      </c>
      <c r="B1" s="126"/>
      <c r="C1" s="126"/>
      <c r="D1" s="126"/>
      <c r="E1" s="126"/>
      <c r="F1" s="126"/>
      <c r="G1" s="126"/>
      <c r="H1" s="126"/>
      <c r="I1" s="126"/>
      <c r="J1" s="126"/>
      <c r="K1" s="126"/>
      <c r="L1" s="126"/>
      <c r="M1" s="127"/>
    </row>
    <row r="2" spans="1:13" s="40" customFormat="1" ht="96">
      <c r="A2" s="7" t="s">
        <v>5</v>
      </c>
      <c r="B2" s="8" t="s">
        <v>228</v>
      </c>
      <c r="C2" s="8" t="s">
        <v>229</v>
      </c>
      <c r="D2" s="8" t="s">
        <v>230</v>
      </c>
      <c r="E2" s="8" t="s">
        <v>231</v>
      </c>
      <c r="F2" s="8" t="s">
        <v>232</v>
      </c>
      <c r="G2" s="8" t="s">
        <v>233</v>
      </c>
      <c r="H2" s="43" t="s">
        <v>234</v>
      </c>
      <c r="I2" s="19" t="s">
        <v>235</v>
      </c>
      <c r="J2" s="19" t="s">
        <v>237</v>
      </c>
      <c r="K2" s="43" t="s">
        <v>239</v>
      </c>
      <c r="L2" s="7"/>
      <c r="M2" s="107" t="s">
        <v>240</v>
      </c>
    </row>
    <row r="3" spans="1:13" s="40" customFormat="1" ht="60">
      <c r="A3" s="7" t="s">
        <v>6</v>
      </c>
      <c r="B3" s="8" t="s">
        <v>130</v>
      </c>
      <c r="C3" s="8" t="s">
        <v>131</v>
      </c>
      <c r="D3" s="8" t="s">
        <v>132</v>
      </c>
      <c r="E3" s="8" t="s">
        <v>133</v>
      </c>
      <c r="F3" s="8" t="s">
        <v>134</v>
      </c>
      <c r="G3" s="8" t="s">
        <v>135</v>
      </c>
      <c r="H3" s="43" t="s">
        <v>204</v>
      </c>
      <c r="I3" s="19" t="s">
        <v>236</v>
      </c>
      <c r="J3" s="19" t="s">
        <v>238</v>
      </c>
      <c r="K3" s="43" t="s">
        <v>205</v>
      </c>
      <c r="L3" s="7" t="s">
        <v>227</v>
      </c>
      <c r="M3" s="107" t="s">
        <v>206</v>
      </c>
    </row>
    <row r="4" spans="1:13" ht="12.75">
      <c r="A4" s="88" t="s">
        <v>9</v>
      </c>
      <c r="B4" s="57">
        <v>0.592233</v>
      </c>
      <c r="C4" s="57">
        <v>0.3063063</v>
      </c>
      <c r="D4" s="57">
        <v>0.5045045</v>
      </c>
      <c r="E4" s="57">
        <v>0.3</v>
      </c>
      <c r="F4" s="57">
        <v>0.4271845</v>
      </c>
      <c r="G4" s="57">
        <v>0.5402299</v>
      </c>
      <c r="H4" s="85">
        <v>1.853789</v>
      </c>
      <c r="I4" s="59">
        <v>-0.3472803</v>
      </c>
      <c r="J4" s="59">
        <v>1.29208</v>
      </c>
      <c r="K4" s="85">
        <v>3.338696</v>
      </c>
      <c r="L4" s="88" t="s">
        <v>41</v>
      </c>
      <c r="M4" s="108">
        <v>8.292928</v>
      </c>
    </row>
    <row r="5" spans="1:13" ht="12.75">
      <c r="A5" s="88" t="s">
        <v>10</v>
      </c>
      <c r="B5" s="57">
        <v>0.5074627</v>
      </c>
      <c r="C5" s="57">
        <v>0.2450331</v>
      </c>
      <c r="D5" s="57">
        <v>0.54</v>
      </c>
      <c r="E5" s="57">
        <v>0.384058</v>
      </c>
      <c r="F5" s="57">
        <v>0.3358779</v>
      </c>
      <c r="G5" s="57">
        <v>0.656</v>
      </c>
      <c r="H5" s="85">
        <v>2.679535</v>
      </c>
      <c r="I5" s="59">
        <v>-0.556338</v>
      </c>
      <c r="J5" s="59">
        <v>1.241406</v>
      </c>
      <c r="K5" s="85">
        <v>3.634889</v>
      </c>
      <c r="L5" s="88" t="s">
        <v>27</v>
      </c>
      <c r="M5" s="108">
        <v>8.240066</v>
      </c>
    </row>
    <row r="6" spans="1:13" ht="12.75">
      <c r="A6" s="88" t="s">
        <v>11</v>
      </c>
      <c r="B6" s="57">
        <v>0.4677419</v>
      </c>
      <c r="C6" s="57">
        <v>0.4892086</v>
      </c>
      <c r="D6" s="57">
        <v>0.7122302</v>
      </c>
      <c r="E6" s="57">
        <v>0.3731343</v>
      </c>
      <c r="F6" s="57">
        <v>0.2601626</v>
      </c>
      <c r="G6" s="57">
        <v>0.6806723</v>
      </c>
      <c r="H6" s="85">
        <v>3.814137</v>
      </c>
      <c r="I6" s="59">
        <v>-0.4615385</v>
      </c>
      <c r="J6" s="59">
        <v>1.438182</v>
      </c>
      <c r="K6" s="85">
        <v>3.469088</v>
      </c>
      <c r="L6" s="88" t="s">
        <v>22</v>
      </c>
      <c r="M6" s="108">
        <v>7.985606</v>
      </c>
    </row>
    <row r="7" spans="1:13" ht="12.75">
      <c r="A7" s="88" t="s">
        <v>12</v>
      </c>
      <c r="B7" s="57">
        <v>0.5739645</v>
      </c>
      <c r="C7" s="57">
        <v>0.4381443</v>
      </c>
      <c r="D7" s="57">
        <v>0.6326531</v>
      </c>
      <c r="E7" s="57">
        <v>0.3675676</v>
      </c>
      <c r="F7" s="57">
        <v>0.3529412</v>
      </c>
      <c r="G7" s="57">
        <v>0.6645963</v>
      </c>
      <c r="H7" s="85">
        <v>2.987967</v>
      </c>
      <c r="I7" s="59">
        <v>-0.192926</v>
      </c>
      <c r="J7" s="59">
        <v>1.885597</v>
      </c>
      <c r="K7" s="85">
        <v>3.019251</v>
      </c>
      <c r="L7" s="88" t="s">
        <v>61</v>
      </c>
      <c r="M7" s="108">
        <v>7.84712</v>
      </c>
    </row>
    <row r="8" spans="1:13" ht="12.75">
      <c r="A8" s="88" t="s">
        <v>13</v>
      </c>
      <c r="B8" s="57">
        <v>0.5462963</v>
      </c>
      <c r="C8" s="57">
        <v>0.394958</v>
      </c>
      <c r="D8" s="57">
        <v>0.5847458</v>
      </c>
      <c r="E8" s="57">
        <v>0.3963964</v>
      </c>
      <c r="F8" s="57">
        <v>0.3207547</v>
      </c>
      <c r="G8" s="57">
        <v>0.5294118</v>
      </c>
      <c r="H8" s="85">
        <v>2.855602</v>
      </c>
      <c r="I8" s="59">
        <v>-0.3103448</v>
      </c>
      <c r="J8" s="59">
        <v>1.132953</v>
      </c>
      <c r="K8" s="85">
        <v>3.31682</v>
      </c>
      <c r="L8" s="88" t="s">
        <v>26</v>
      </c>
      <c r="M8" s="108">
        <v>7.762521</v>
      </c>
    </row>
    <row r="9" spans="1:13" ht="12.75">
      <c r="A9" s="88" t="s">
        <v>14</v>
      </c>
      <c r="B9" s="57">
        <v>0.5045045</v>
      </c>
      <c r="C9" s="57">
        <v>0.384</v>
      </c>
      <c r="D9" s="57">
        <v>0.6507937</v>
      </c>
      <c r="E9" s="57">
        <v>0.3103448</v>
      </c>
      <c r="F9" s="57">
        <v>0.293578</v>
      </c>
      <c r="G9" s="57">
        <v>0.5566038</v>
      </c>
      <c r="H9" s="85">
        <v>2.949879</v>
      </c>
      <c r="I9" s="59">
        <v>-0.5083333</v>
      </c>
      <c r="J9" s="59">
        <v>1.566161</v>
      </c>
      <c r="K9" s="85">
        <v>3.510144</v>
      </c>
      <c r="L9" s="88" t="s">
        <v>67</v>
      </c>
      <c r="M9" s="108">
        <v>7.520851</v>
      </c>
    </row>
    <row r="10" spans="1:13" ht="12.75">
      <c r="A10" s="88" t="s">
        <v>15</v>
      </c>
      <c r="B10" s="57">
        <v>0.4952381</v>
      </c>
      <c r="C10" s="57">
        <v>0.3739837</v>
      </c>
      <c r="D10" s="57">
        <v>0.5203252</v>
      </c>
      <c r="E10" s="57">
        <v>0.3214286</v>
      </c>
      <c r="F10" s="57">
        <v>0.3465346</v>
      </c>
      <c r="G10" s="57">
        <v>0.5809524</v>
      </c>
      <c r="H10" s="85">
        <v>2.605016</v>
      </c>
      <c r="I10" s="59">
        <v>-0.4148148</v>
      </c>
      <c r="J10" s="59">
        <v>2.351052</v>
      </c>
      <c r="K10" s="85">
        <v>3.239546</v>
      </c>
      <c r="L10" s="88" t="s">
        <v>3</v>
      </c>
      <c r="M10" s="108">
        <v>7.431052</v>
      </c>
    </row>
    <row r="11" spans="1:13" ht="12.75">
      <c r="A11" s="88" t="s">
        <v>16</v>
      </c>
      <c r="B11" s="57">
        <v>0.5789474</v>
      </c>
      <c r="C11" s="57">
        <v>0.3333333</v>
      </c>
      <c r="D11" s="57">
        <v>0.5376344</v>
      </c>
      <c r="E11" s="57">
        <v>0.3529412</v>
      </c>
      <c r="F11" s="57">
        <v>0.4166667</v>
      </c>
      <c r="G11" s="57">
        <v>0.5333334</v>
      </c>
      <c r="H11" s="85">
        <v>2.172205</v>
      </c>
      <c r="I11" s="59">
        <v>-0.5362319</v>
      </c>
      <c r="J11" s="59">
        <v>1.432487</v>
      </c>
      <c r="K11" s="85">
        <v>3.572665</v>
      </c>
      <c r="L11" s="88" t="s">
        <v>37</v>
      </c>
      <c r="M11" s="108">
        <v>7.35311</v>
      </c>
    </row>
    <row r="12" spans="1:13" ht="12.75">
      <c r="A12" s="88" t="s">
        <v>17</v>
      </c>
      <c r="B12" s="57">
        <v>0.4507042</v>
      </c>
      <c r="C12" s="57">
        <v>0.3529412</v>
      </c>
      <c r="D12" s="57">
        <v>0.5909091</v>
      </c>
      <c r="E12" s="57">
        <v>0.3461539</v>
      </c>
      <c r="F12" s="57">
        <v>0.2394366</v>
      </c>
      <c r="G12" s="57">
        <v>0.5211267</v>
      </c>
      <c r="H12" s="85">
        <v>3.106946</v>
      </c>
      <c r="I12" s="59">
        <v>-0.6296296</v>
      </c>
      <c r="J12" s="59">
        <v>1.867577</v>
      </c>
      <c r="K12" s="85">
        <v>3.622058</v>
      </c>
      <c r="L12" s="88" t="s">
        <v>23</v>
      </c>
      <c r="M12" s="108">
        <v>7.350743</v>
      </c>
    </row>
    <row r="13" spans="1:13" ht="12.75">
      <c r="A13" s="88" t="s">
        <v>18</v>
      </c>
      <c r="B13" s="57">
        <v>0.4516129</v>
      </c>
      <c r="C13" s="57">
        <v>0.34</v>
      </c>
      <c r="D13" s="57">
        <v>0.5643564</v>
      </c>
      <c r="E13" s="57">
        <v>0.3092783</v>
      </c>
      <c r="F13" s="57">
        <v>0.3186813</v>
      </c>
      <c r="G13" s="57">
        <v>0.5376344</v>
      </c>
      <c r="H13" s="85">
        <v>2.72101</v>
      </c>
      <c r="I13" s="59">
        <v>-0.4727273</v>
      </c>
      <c r="J13" s="59">
        <v>2.566543</v>
      </c>
      <c r="K13" s="85">
        <v>3.28001</v>
      </c>
      <c r="L13" s="88" t="s">
        <v>49</v>
      </c>
      <c r="M13" s="108">
        <v>7.31533</v>
      </c>
    </row>
    <row r="14" spans="1:13" ht="12.75">
      <c r="A14" s="88" t="s">
        <v>19</v>
      </c>
      <c r="B14" s="57">
        <v>0.4459459</v>
      </c>
      <c r="C14" s="57">
        <v>0.4883721</v>
      </c>
      <c r="D14" s="57">
        <v>0.6931818</v>
      </c>
      <c r="E14" s="57">
        <v>0.4216867</v>
      </c>
      <c r="F14" s="57">
        <v>0.2933333</v>
      </c>
      <c r="G14" s="57">
        <v>0.6133333</v>
      </c>
      <c r="H14" s="85">
        <v>3.771247</v>
      </c>
      <c r="I14" s="59">
        <v>-0.4868421</v>
      </c>
      <c r="J14" s="59">
        <v>1.649956</v>
      </c>
      <c r="K14" s="85">
        <v>3.465457</v>
      </c>
      <c r="L14" s="88" t="s">
        <v>11</v>
      </c>
      <c r="M14" s="108">
        <v>7.283225</v>
      </c>
    </row>
    <row r="15" spans="1:13" ht="12.75">
      <c r="A15" s="88" t="s">
        <v>20</v>
      </c>
      <c r="B15" s="57">
        <v>0.4018691</v>
      </c>
      <c r="C15" s="57">
        <v>0.4354839</v>
      </c>
      <c r="D15" s="57">
        <v>0.68</v>
      </c>
      <c r="E15" s="57">
        <v>0.380531</v>
      </c>
      <c r="F15" s="57">
        <v>0.3773585</v>
      </c>
      <c r="G15" s="57">
        <v>0.5816327</v>
      </c>
      <c r="H15" s="85">
        <v>3.352868</v>
      </c>
      <c r="I15" s="59">
        <v>-0.3225806</v>
      </c>
      <c r="J15" s="59">
        <v>0.8877367</v>
      </c>
      <c r="K15" s="85">
        <v>3.378047</v>
      </c>
      <c r="L15" s="88" t="s">
        <v>19</v>
      </c>
      <c r="M15" s="108">
        <v>7.236704</v>
      </c>
    </row>
    <row r="16" spans="1:13" ht="12.75">
      <c r="A16" s="88" t="s">
        <v>21</v>
      </c>
      <c r="B16" s="57">
        <v>0.4428571</v>
      </c>
      <c r="C16" s="57">
        <v>0.3855422</v>
      </c>
      <c r="D16" s="57">
        <v>0.6385542</v>
      </c>
      <c r="E16" s="57">
        <v>0.3947369</v>
      </c>
      <c r="F16" s="57">
        <v>0.2361111</v>
      </c>
      <c r="G16" s="57">
        <v>0.5820895</v>
      </c>
      <c r="H16" s="85">
        <v>3.516513</v>
      </c>
      <c r="I16" s="59">
        <v>-0.3846154</v>
      </c>
      <c r="J16" s="59">
        <v>3.381568</v>
      </c>
      <c r="K16" s="85">
        <v>3.011374</v>
      </c>
      <c r="L16" s="88" t="s">
        <v>25</v>
      </c>
      <c r="M16" s="108">
        <v>7.202301</v>
      </c>
    </row>
    <row r="17" spans="1:13" ht="12.75">
      <c r="A17" s="88" t="s">
        <v>22</v>
      </c>
      <c r="B17" s="57">
        <v>0.3125</v>
      </c>
      <c r="C17" s="57">
        <v>0.6183206</v>
      </c>
      <c r="D17" s="57">
        <v>0.8091603</v>
      </c>
      <c r="E17" s="57">
        <v>0.3813559</v>
      </c>
      <c r="F17" s="57">
        <v>0.2454545</v>
      </c>
      <c r="G17" s="57">
        <v>0.682243</v>
      </c>
      <c r="H17" s="85">
        <v>4.709335</v>
      </c>
      <c r="I17" s="59">
        <v>-0.3461539</v>
      </c>
      <c r="J17" s="59">
        <v>1.628092</v>
      </c>
      <c r="K17" s="85">
        <v>3.27627</v>
      </c>
      <c r="L17" s="88" t="s">
        <v>66</v>
      </c>
      <c r="M17" s="108">
        <v>7.185635</v>
      </c>
    </row>
    <row r="18" spans="1:13" ht="12.75">
      <c r="A18" s="88" t="s">
        <v>23</v>
      </c>
      <c r="B18" s="57">
        <v>0.4444444</v>
      </c>
      <c r="C18" s="57">
        <v>0.4769231</v>
      </c>
      <c r="D18" s="57">
        <v>0.7076923</v>
      </c>
      <c r="E18" s="57">
        <v>0.3492064</v>
      </c>
      <c r="F18" s="57">
        <v>0.1269841</v>
      </c>
      <c r="G18" s="57">
        <v>0.5483871</v>
      </c>
      <c r="H18" s="85">
        <v>3.964483</v>
      </c>
      <c r="I18" s="59">
        <v>-0.3428572</v>
      </c>
      <c r="J18" s="59">
        <v>0.9960437</v>
      </c>
      <c r="K18" s="85">
        <v>3.386261</v>
      </c>
      <c r="L18" s="88" t="s">
        <v>48</v>
      </c>
      <c r="M18" s="108">
        <v>7.12786</v>
      </c>
    </row>
    <row r="19" spans="1:13" ht="12.75">
      <c r="A19" s="88" t="s">
        <v>24</v>
      </c>
      <c r="B19" s="57">
        <v>0.4831461</v>
      </c>
      <c r="C19" s="57">
        <v>0.37</v>
      </c>
      <c r="D19" s="57">
        <v>0.6</v>
      </c>
      <c r="E19" s="57">
        <v>0.3548387</v>
      </c>
      <c r="F19" s="57">
        <v>0.2674419</v>
      </c>
      <c r="G19" s="57">
        <v>0.5952381</v>
      </c>
      <c r="H19" s="85">
        <v>3.127553</v>
      </c>
      <c r="I19" s="59">
        <v>-0.4864865</v>
      </c>
      <c r="J19" s="59">
        <v>1.268934</v>
      </c>
      <c r="K19" s="85">
        <v>3.534004</v>
      </c>
      <c r="L19" s="88" t="s">
        <v>58</v>
      </c>
      <c r="M19" s="108">
        <v>7.107083</v>
      </c>
    </row>
    <row r="20" spans="1:13" ht="12.75">
      <c r="A20" s="88" t="s">
        <v>25</v>
      </c>
      <c r="B20" s="57">
        <v>0.4588235</v>
      </c>
      <c r="C20" s="57">
        <v>0.52</v>
      </c>
      <c r="D20" s="57">
        <v>0.69</v>
      </c>
      <c r="E20" s="57">
        <v>0.3837209</v>
      </c>
      <c r="F20" s="57">
        <v>0.282353</v>
      </c>
      <c r="G20" s="57">
        <v>0.5465117</v>
      </c>
      <c r="H20" s="85">
        <v>3.623559</v>
      </c>
      <c r="I20" s="59">
        <v>-0.5</v>
      </c>
      <c r="J20" s="59">
        <v>1.124407</v>
      </c>
      <c r="K20" s="85">
        <v>3.578742</v>
      </c>
      <c r="L20" s="88" t="s">
        <v>68</v>
      </c>
      <c r="M20" s="108">
        <v>7.082234</v>
      </c>
    </row>
    <row r="21" spans="1:13" ht="12.75">
      <c r="A21" s="88" t="s">
        <v>0</v>
      </c>
      <c r="B21" s="57">
        <v>0.3783784</v>
      </c>
      <c r="C21" s="57">
        <v>0.4842105</v>
      </c>
      <c r="D21" s="57">
        <v>0.6413044</v>
      </c>
      <c r="E21" s="57">
        <v>0.3023256</v>
      </c>
      <c r="F21" s="57">
        <v>0.2328767</v>
      </c>
      <c r="G21" s="57">
        <v>0.5428572</v>
      </c>
      <c r="H21" s="85">
        <v>3.567779</v>
      </c>
      <c r="I21" s="59">
        <v>-0.34375</v>
      </c>
      <c r="J21" s="59">
        <v>1.069661</v>
      </c>
      <c r="K21" s="85">
        <v>3.374148</v>
      </c>
      <c r="L21" s="88" t="s">
        <v>31</v>
      </c>
      <c r="M21" s="108">
        <v>7.065541</v>
      </c>
    </row>
    <row r="22" spans="1:13" ht="12.75">
      <c r="A22" s="88" t="s">
        <v>26</v>
      </c>
      <c r="B22" s="57">
        <v>0.3</v>
      </c>
      <c r="C22" s="57">
        <v>0.6419753</v>
      </c>
      <c r="D22" s="57">
        <v>0.725</v>
      </c>
      <c r="E22" s="57">
        <v>0.3913043</v>
      </c>
      <c r="F22" s="57">
        <v>0.2222222</v>
      </c>
      <c r="G22" s="57">
        <v>0.6065574</v>
      </c>
      <c r="H22" s="85">
        <v>3.567779</v>
      </c>
      <c r="I22" s="59">
        <v>-0.3333333</v>
      </c>
      <c r="J22" s="59">
        <v>2.167341</v>
      </c>
      <c r="K22" s="85">
        <v>3.160967</v>
      </c>
      <c r="L22" s="88" t="s">
        <v>53</v>
      </c>
      <c r="M22" s="108">
        <v>7.024953</v>
      </c>
    </row>
    <row r="23" spans="1:13" ht="12.75">
      <c r="A23" s="88" t="s">
        <v>27</v>
      </c>
      <c r="B23" s="57">
        <v>0.32</v>
      </c>
      <c r="C23" s="57">
        <v>0.5714286</v>
      </c>
      <c r="D23" s="57">
        <v>0.7526882</v>
      </c>
      <c r="E23" s="57">
        <v>0.3411765</v>
      </c>
      <c r="F23" s="57">
        <v>0.2054795</v>
      </c>
      <c r="G23" s="57">
        <v>0.7164179</v>
      </c>
      <c r="H23" s="85">
        <v>3.567779</v>
      </c>
      <c r="I23" s="59">
        <v>-0.6097561</v>
      </c>
      <c r="J23" s="59">
        <v>1.283334</v>
      </c>
      <c r="K23" s="85">
        <v>3.700629</v>
      </c>
      <c r="L23" s="88" t="s">
        <v>46</v>
      </c>
      <c r="M23" s="108">
        <v>6.987642</v>
      </c>
    </row>
    <row r="24" spans="1:13" ht="12.75">
      <c r="A24" s="88" t="s">
        <v>28</v>
      </c>
      <c r="B24" s="57">
        <v>0.4146341</v>
      </c>
      <c r="C24" s="57">
        <v>0.4901961</v>
      </c>
      <c r="D24" s="57">
        <v>0.6538461</v>
      </c>
      <c r="E24" s="57">
        <v>0.2717391</v>
      </c>
      <c r="F24" s="57">
        <v>0.3717949</v>
      </c>
      <c r="G24" s="57">
        <v>0.4805195</v>
      </c>
      <c r="H24" s="85">
        <v>3.567779</v>
      </c>
      <c r="I24" s="59">
        <v>-0.0769231</v>
      </c>
      <c r="J24" s="59">
        <v>1.248311</v>
      </c>
      <c r="K24" s="85">
        <v>2.975458</v>
      </c>
      <c r="L24" s="88" t="s">
        <v>2</v>
      </c>
      <c r="M24" s="108">
        <v>6.962459</v>
      </c>
    </row>
    <row r="25" spans="1:13" ht="12.75">
      <c r="A25" s="88" t="s">
        <v>29</v>
      </c>
      <c r="B25" s="57">
        <v>0.515625</v>
      </c>
      <c r="C25" s="57">
        <v>0.3375</v>
      </c>
      <c r="D25" s="57">
        <v>0.6202531</v>
      </c>
      <c r="E25" s="57">
        <v>0.2222222</v>
      </c>
      <c r="F25" s="57">
        <v>0.34375</v>
      </c>
      <c r="G25" s="57">
        <v>0.4576271</v>
      </c>
      <c r="H25" s="85">
        <v>3.567779</v>
      </c>
      <c r="I25" s="59">
        <v>0.24</v>
      </c>
      <c r="J25" s="59">
        <v>0.6837491</v>
      </c>
      <c r="K25" s="85">
        <v>2.64265</v>
      </c>
      <c r="L25" s="88" t="s">
        <v>42</v>
      </c>
      <c r="M25" s="108">
        <v>6.955876</v>
      </c>
    </row>
    <row r="26" spans="1:13" ht="12.75">
      <c r="A26" s="88" t="s">
        <v>30</v>
      </c>
      <c r="B26" s="57">
        <v>0.4411765</v>
      </c>
      <c r="C26" s="57">
        <v>0.4883721</v>
      </c>
      <c r="D26" s="57">
        <v>0.5402299</v>
      </c>
      <c r="E26" s="57">
        <v>0.4210526</v>
      </c>
      <c r="F26" s="57">
        <v>0.2923077</v>
      </c>
      <c r="G26" s="57">
        <v>0.6129032</v>
      </c>
      <c r="H26" s="85">
        <v>3.567779</v>
      </c>
      <c r="I26" s="59">
        <v>-0.0454545</v>
      </c>
      <c r="J26" s="59">
        <v>1.712859</v>
      </c>
      <c r="K26" s="85">
        <v>2.848088</v>
      </c>
      <c r="L26" s="88" t="s">
        <v>0</v>
      </c>
      <c r="M26" s="108">
        <v>6.941927</v>
      </c>
    </row>
    <row r="27" spans="1:13" ht="12.75">
      <c r="A27" s="88" t="s">
        <v>31</v>
      </c>
      <c r="B27" s="57">
        <v>0.38</v>
      </c>
      <c r="C27" s="57">
        <v>0.4745763</v>
      </c>
      <c r="D27" s="57">
        <v>0.6774194</v>
      </c>
      <c r="E27" s="57">
        <v>0.3773585</v>
      </c>
      <c r="F27" s="57">
        <v>0.3061225</v>
      </c>
      <c r="G27" s="57">
        <v>0.5625</v>
      </c>
      <c r="H27" s="85">
        <v>3.567779</v>
      </c>
      <c r="I27" s="59">
        <v>-0.36</v>
      </c>
      <c r="J27" s="59">
        <v>0.9340892</v>
      </c>
      <c r="K27" s="85">
        <v>3.421021</v>
      </c>
      <c r="L27" s="88" t="s">
        <v>51</v>
      </c>
      <c r="M27" s="108">
        <v>6.925526</v>
      </c>
    </row>
    <row r="28" spans="1:13" ht="12.75">
      <c r="A28" s="88" t="s">
        <v>32</v>
      </c>
      <c r="B28" s="57">
        <v>0.3333333</v>
      </c>
      <c r="C28" s="57">
        <v>0.372093</v>
      </c>
      <c r="D28" s="57">
        <v>0.5333334</v>
      </c>
      <c r="E28" s="57">
        <v>0.4473684</v>
      </c>
      <c r="F28" s="57">
        <v>0.3333333</v>
      </c>
      <c r="G28" s="57">
        <v>0.4571429</v>
      </c>
      <c r="H28" s="85">
        <v>3.567779</v>
      </c>
      <c r="I28" s="59">
        <v>0</v>
      </c>
      <c r="J28" s="59">
        <v>1.539231</v>
      </c>
      <c r="K28" s="85">
        <v>2.817142</v>
      </c>
      <c r="L28" s="88" t="s">
        <v>56</v>
      </c>
      <c r="M28" s="108">
        <v>6.919709</v>
      </c>
    </row>
    <row r="29" spans="1:13" ht="12.75">
      <c r="A29" s="88" t="s">
        <v>33</v>
      </c>
      <c r="B29" s="57">
        <v>0.358209</v>
      </c>
      <c r="C29" s="57">
        <v>0.375</v>
      </c>
      <c r="D29" s="57">
        <v>0.55</v>
      </c>
      <c r="E29" s="57">
        <v>0.3466667</v>
      </c>
      <c r="F29" s="57">
        <v>0.2238806</v>
      </c>
      <c r="G29" s="57">
        <v>0.5526316</v>
      </c>
      <c r="H29" s="85">
        <v>3.567779</v>
      </c>
      <c r="I29" s="59">
        <v>-0.225</v>
      </c>
      <c r="J29" s="59">
        <v>0.7459157</v>
      </c>
      <c r="K29" s="85">
        <v>3.269776</v>
      </c>
      <c r="L29" s="88" t="s">
        <v>52</v>
      </c>
      <c r="M29" s="108">
        <v>6.890003</v>
      </c>
    </row>
    <row r="30" spans="1:13" ht="12.75">
      <c r="A30" s="88" t="s">
        <v>34</v>
      </c>
      <c r="B30" s="57">
        <v>0.3703704</v>
      </c>
      <c r="C30" s="57">
        <v>0.3333333</v>
      </c>
      <c r="D30" s="57">
        <v>0.3623188</v>
      </c>
      <c r="E30" s="57">
        <v>0.45</v>
      </c>
      <c r="F30" s="57">
        <v>0.1666667</v>
      </c>
      <c r="G30" s="57">
        <v>0.3333333</v>
      </c>
      <c r="H30" s="85">
        <v>3.567779</v>
      </c>
      <c r="I30" s="59">
        <v>0.0625</v>
      </c>
      <c r="J30" s="59">
        <v>0.5944269</v>
      </c>
      <c r="K30" s="85">
        <v>2.90252</v>
      </c>
      <c r="L30" s="88" t="s">
        <v>62</v>
      </c>
      <c r="M30" s="108">
        <v>6.865212</v>
      </c>
    </row>
    <row r="31" spans="1:13" ht="12.75">
      <c r="A31" s="88" t="s">
        <v>35</v>
      </c>
      <c r="B31" s="57">
        <v>0.4057971</v>
      </c>
      <c r="C31" s="57">
        <v>0.4096386</v>
      </c>
      <c r="D31" s="57">
        <v>0.5595238</v>
      </c>
      <c r="E31" s="57">
        <v>0.2837838</v>
      </c>
      <c r="F31" s="57">
        <v>0.3382353</v>
      </c>
      <c r="G31" s="57">
        <v>0.5692308</v>
      </c>
      <c r="H31" s="85">
        <v>3.567779</v>
      </c>
      <c r="I31" s="59">
        <v>-0.0263158</v>
      </c>
      <c r="J31" s="59">
        <v>1.521243</v>
      </c>
      <c r="K31" s="85">
        <v>2.85653</v>
      </c>
      <c r="L31" s="88" t="s">
        <v>57</v>
      </c>
      <c r="M31" s="108">
        <v>6.851628</v>
      </c>
    </row>
    <row r="32" spans="1:13" ht="12.75">
      <c r="A32" s="88" t="s">
        <v>36</v>
      </c>
      <c r="B32" s="57">
        <v>0.38</v>
      </c>
      <c r="C32" s="57">
        <v>0.3809524</v>
      </c>
      <c r="D32" s="57">
        <v>0.4859813</v>
      </c>
      <c r="E32" s="57">
        <v>0.4134615</v>
      </c>
      <c r="F32" s="57">
        <v>0.29</v>
      </c>
      <c r="G32" s="57">
        <v>0.6122449</v>
      </c>
      <c r="H32" s="85">
        <v>3.567779</v>
      </c>
      <c r="I32" s="59">
        <v>0</v>
      </c>
      <c r="J32" s="59">
        <v>1.220947</v>
      </c>
      <c r="K32" s="85">
        <v>2.87481</v>
      </c>
      <c r="L32" s="88" t="s">
        <v>63</v>
      </c>
      <c r="M32" s="108">
        <v>6.8422</v>
      </c>
    </row>
    <row r="33" spans="1:13" ht="12.75">
      <c r="A33" s="88" t="s">
        <v>1</v>
      </c>
      <c r="B33" s="57">
        <v>0.4237288</v>
      </c>
      <c r="C33" s="57">
        <v>0.5147059</v>
      </c>
      <c r="D33" s="57">
        <v>0.6323529</v>
      </c>
      <c r="E33" s="57">
        <v>0.4067796</v>
      </c>
      <c r="F33" s="57">
        <v>0.3442623</v>
      </c>
      <c r="G33" s="57">
        <v>0.3703704</v>
      </c>
      <c r="H33" s="85">
        <v>3.567779</v>
      </c>
      <c r="I33" s="59">
        <v>-0.4324324</v>
      </c>
      <c r="J33" s="59">
        <v>1.133018</v>
      </c>
      <c r="K33" s="85">
        <v>3.48442</v>
      </c>
      <c r="L33" s="88" t="s">
        <v>50</v>
      </c>
      <c r="M33" s="108">
        <v>6.830287</v>
      </c>
    </row>
    <row r="34" spans="1:13" ht="12.75">
      <c r="A34" s="88" t="s">
        <v>37</v>
      </c>
      <c r="B34" s="57">
        <v>0.4358974</v>
      </c>
      <c r="C34" s="57">
        <v>0.5106383</v>
      </c>
      <c r="D34" s="57">
        <v>0.6595744</v>
      </c>
      <c r="E34" s="57">
        <v>0.4076923</v>
      </c>
      <c r="F34" s="57">
        <v>0.2627119</v>
      </c>
      <c r="G34" s="57">
        <v>0.7079646</v>
      </c>
      <c r="H34" s="85">
        <v>3.567779</v>
      </c>
      <c r="I34" s="59">
        <v>-0.4805195</v>
      </c>
      <c r="J34" s="59">
        <v>1.97878</v>
      </c>
      <c r="K34" s="85">
        <v>3.3972</v>
      </c>
      <c r="L34" s="88" t="s">
        <v>45</v>
      </c>
      <c r="M34" s="108">
        <v>6.793967</v>
      </c>
    </row>
    <row r="35" spans="1:13" ht="12.75">
      <c r="A35" s="88" t="s">
        <v>38</v>
      </c>
      <c r="B35" s="57">
        <v>0.4821429</v>
      </c>
      <c r="C35" s="57">
        <v>0.5405405</v>
      </c>
      <c r="D35" s="57">
        <v>0.6933333</v>
      </c>
      <c r="E35" s="57">
        <v>0.2857143</v>
      </c>
      <c r="F35" s="57">
        <v>0.3454545</v>
      </c>
      <c r="G35" s="57">
        <v>0.4259259</v>
      </c>
      <c r="H35" s="85">
        <v>3.567779</v>
      </c>
      <c r="I35" s="59">
        <v>0.125</v>
      </c>
      <c r="J35" s="59">
        <v>1.02102</v>
      </c>
      <c r="K35" s="85">
        <v>2.739423</v>
      </c>
      <c r="L35" s="88" t="s">
        <v>20</v>
      </c>
      <c r="M35" s="108">
        <v>6.730915</v>
      </c>
    </row>
    <row r="36" spans="1:13" ht="12.75">
      <c r="A36" s="88" t="s">
        <v>68</v>
      </c>
      <c r="B36" s="57">
        <v>0.3727273</v>
      </c>
      <c r="C36" s="57">
        <v>0.4924242</v>
      </c>
      <c r="D36" s="57">
        <v>0.6212121</v>
      </c>
      <c r="E36" s="57">
        <v>0.2857143</v>
      </c>
      <c r="F36" s="57">
        <v>0.2336449</v>
      </c>
      <c r="G36" s="57">
        <v>0.706422</v>
      </c>
      <c r="H36" s="85">
        <v>3.567779</v>
      </c>
      <c r="I36" s="59">
        <v>-0.3125</v>
      </c>
      <c r="J36" s="59">
        <v>1.029475</v>
      </c>
      <c r="K36" s="85">
        <v>3.338527</v>
      </c>
      <c r="L36" s="88" t="s">
        <v>17</v>
      </c>
      <c r="M36" s="108">
        <v>6.729004</v>
      </c>
    </row>
    <row r="37" spans="1:13" ht="12.75">
      <c r="A37" s="88" t="s">
        <v>40</v>
      </c>
      <c r="B37" s="57">
        <v>0.443038</v>
      </c>
      <c r="C37" s="57">
        <v>0.5053763</v>
      </c>
      <c r="D37" s="57">
        <v>0.6195652</v>
      </c>
      <c r="E37" s="57">
        <v>0.2954545</v>
      </c>
      <c r="F37" s="57">
        <v>0.3376623</v>
      </c>
      <c r="G37" s="57">
        <v>0.6103896</v>
      </c>
      <c r="H37" s="85">
        <v>3.567779</v>
      </c>
      <c r="I37" s="59">
        <v>-0.5806451</v>
      </c>
      <c r="J37" s="59">
        <v>2.519916</v>
      </c>
      <c r="K37" s="85">
        <v>3.436616</v>
      </c>
      <c r="L37" s="88" t="s">
        <v>1</v>
      </c>
      <c r="M37" s="108">
        <v>6.702659</v>
      </c>
    </row>
    <row r="38" spans="1:13" ht="12.75">
      <c r="A38" s="88" t="s">
        <v>41</v>
      </c>
      <c r="B38" s="57">
        <v>0.3023256</v>
      </c>
      <c r="C38" s="57">
        <v>0.66</v>
      </c>
      <c r="D38" s="57">
        <v>0.79</v>
      </c>
      <c r="E38" s="57">
        <v>0.3473684</v>
      </c>
      <c r="F38" s="57">
        <v>0.2289157</v>
      </c>
      <c r="G38" s="57">
        <v>0.8767123</v>
      </c>
      <c r="H38" s="85">
        <v>3.567779</v>
      </c>
      <c r="I38" s="59">
        <v>-0.2631579</v>
      </c>
      <c r="J38" s="59">
        <v>0.9523275</v>
      </c>
      <c r="K38" s="85">
        <v>3.284764</v>
      </c>
      <c r="L38" s="88" t="s">
        <v>24</v>
      </c>
      <c r="M38" s="108">
        <v>6.661557</v>
      </c>
    </row>
    <row r="39" spans="1:13" ht="12.75">
      <c r="A39" s="88" t="s">
        <v>42</v>
      </c>
      <c r="B39" s="57">
        <v>0.5166667</v>
      </c>
      <c r="C39" s="57">
        <v>0.523077</v>
      </c>
      <c r="D39" s="57">
        <v>0.7538462</v>
      </c>
      <c r="E39" s="57">
        <v>0.3968254</v>
      </c>
      <c r="F39" s="57">
        <v>0.2711864</v>
      </c>
      <c r="G39" s="57">
        <v>0.6111111</v>
      </c>
      <c r="H39" s="85">
        <v>3.567779</v>
      </c>
      <c r="I39" s="59">
        <v>-0.2068966</v>
      </c>
      <c r="J39" s="59">
        <v>1.101274</v>
      </c>
      <c r="K39" s="85">
        <v>3.180537</v>
      </c>
      <c r="L39" s="88" t="s">
        <v>33</v>
      </c>
      <c r="M39" s="108">
        <v>6.657629</v>
      </c>
    </row>
    <row r="40" spans="1:13" ht="12.75">
      <c r="A40" s="88" t="s">
        <v>43</v>
      </c>
      <c r="B40" s="57">
        <v>0.4852941</v>
      </c>
      <c r="C40" s="57">
        <v>0.3764706</v>
      </c>
      <c r="D40" s="57">
        <v>0.6235294</v>
      </c>
      <c r="E40" s="57">
        <v>0.3157895</v>
      </c>
      <c r="F40" s="57">
        <v>0.3333333</v>
      </c>
      <c r="G40" s="57">
        <v>0.6176471</v>
      </c>
      <c r="H40" s="85">
        <v>3.567779</v>
      </c>
      <c r="I40" s="59">
        <v>-0.1304348</v>
      </c>
      <c r="J40" s="59">
        <v>0.966364</v>
      </c>
      <c r="K40" s="85">
        <v>3.100008</v>
      </c>
      <c r="L40" s="88" t="s">
        <v>40</v>
      </c>
      <c r="M40" s="108">
        <v>6.618239</v>
      </c>
    </row>
    <row r="41" spans="1:13" ht="12.75">
      <c r="A41" s="88" t="s">
        <v>44</v>
      </c>
      <c r="B41" s="57">
        <v>0.4920635</v>
      </c>
      <c r="C41" s="57">
        <v>0.3376623</v>
      </c>
      <c r="D41" s="57">
        <v>0.551282</v>
      </c>
      <c r="E41" s="57">
        <v>0.3428572</v>
      </c>
      <c r="F41" s="57">
        <v>0.3809524</v>
      </c>
      <c r="G41" s="57">
        <v>0.625</v>
      </c>
      <c r="H41" s="85">
        <v>3.567779</v>
      </c>
      <c r="I41" s="59">
        <v>-0.7111111</v>
      </c>
      <c r="J41" s="59">
        <v>3.074831</v>
      </c>
      <c r="K41" s="85">
        <v>3.515189</v>
      </c>
      <c r="L41" s="88" t="s">
        <v>47</v>
      </c>
      <c r="M41" s="108">
        <v>6.592521</v>
      </c>
    </row>
    <row r="42" spans="1:13" ht="12.75">
      <c r="A42" s="88" t="s">
        <v>45</v>
      </c>
      <c r="B42" s="57">
        <v>0.4893617</v>
      </c>
      <c r="C42" s="57">
        <v>0.3981481</v>
      </c>
      <c r="D42" s="57">
        <v>0.7222222</v>
      </c>
      <c r="E42" s="57">
        <v>0.3925234</v>
      </c>
      <c r="F42" s="57">
        <v>0.3152174</v>
      </c>
      <c r="G42" s="57">
        <v>0.6363636</v>
      </c>
      <c r="H42" s="85">
        <v>3.567779</v>
      </c>
      <c r="I42" s="59">
        <v>-0.5044248</v>
      </c>
      <c r="J42" s="59">
        <v>2.392047</v>
      </c>
      <c r="K42" s="85">
        <v>3.355142</v>
      </c>
      <c r="L42" s="88" t="s">
        <v>21</v>
      </c>
      <c r="M42" s="108">
        <v>6.527887</v>
      </c>
    </row>
    <row r="43" spans="1:13" ht="12.75">
      <c r="A43" s="88" t="s">
        <v>46</v>
      </c>
      <c r="B43" s="57">
        <v>0.4205607</v>
      </c>
      <c r="C43" s="57">
        <v>0.40625</v>
      </c>
      <c r="D43" s="57">
        <v>0.5859375</v>
      </c>
      <c r="E43" s="57">
        <v>0.3391304</v>
      </c>
      <c r="F43" s="57">
        <v>0.3333333</v>
      </c>
      <c r="G43" s="57">
        <v>0.6306306</v>
      </c>
      <c r="H43" s="85">
        <v>3.567779</v>
      </c>
      <c r="I43" s="59">
        <v>-0.7083333</v>
      </c>
      <c r="J43" s="59">
        <v>1.233849</v>
      </c>
      <c r="K43" s="85">
        <v>3.84493</v>
      </c>
      <c r="L43" s="88" t="s">
        <v>54</v>
      </c>
      <c r="M43" s="108">
        <v>6.516859</v>
      </c>
    </row>
    <row r="44" spans="1:13" ht="12.75">
      <c r="A44" s="88" t="s">
        <v>47</v>
      </c>
      <c r="B44" s="57">
        <v>0.4204545</v>
      </c>
      <c r="C44" s="57">
        <v>0.58</v>
      </c>
      <c r="D44" s="57">
        <v>0.7</v>
      </c>
      <c r="E44" s="57">
        <v>0.3368421</v>
      </c>
      <c r="F44" s="57">
        <v>0.3333333</v>
      </c>
      <c r="G44" s="57">
        <v>0.6666667</v>
      </c>
      <c r="H44" s="85">
        <v>3.567779</v>
      </c>
      <c r="I44" s="59">
        <v>-0.5263158</v>
      </c>
      <c r="J44" s="59">
        <v>5.389609</v>
      </c>
      <c r="K44" s="85">
        <v>2.842089</v>
      </c>
      <c r="L44" s="88" t="s">
        <v>60</v>
      </c>
      <c r="M44" s="108">
        <v>6.466562</v>
      </c>
    </row>
    <row r="45" spans="1:13" ht="12.75">
      <c r="A45" s="88" t="s">
        <v>69</v>
      </c>
      <c r="B45" s="57">
        <v>0.5178571</v>
      </c>
      <c r="C45" s="57">
        <v>0.4511278</v>
      </c>
      <c r="D45" s="57">
        <v>0.5895522</v>
      </c>
      <c r="E45" s="57">
        <v>0.3253968</v>
      </c>
      <c r="F45" s="57">
        <v>0.3364486</v>
      </c>
      <c r="G45" s="57">
        <v>0.6330275</v>
      </c>
      <c r="H45" s="85">
        <v>3.567779</v>
      </c>
      <c r="I45" s="59">
        <v>-0.6888889</v>
      </c>
      <c r="J45" s="59">
        <v>10.33373</v>
      </c>
      <c r="K45" s="85">
        <v>2.169492</v>
      </c>
      <c r="L45" s="88" t="s">
        <v>14</v>
      </c>
      <c r="M45" s="108">
        <v>6.460024</v>
      </c>
    </row>
    <row r="46" spans="1:13" ht="12.75">
      <c r="A46" s="88" t="s">
        <v>48</v>
      </c>
      <c r="B46" s="57">
        <v>0.3678161</v>
      </c>
      <c r="C46" s="57">
        <v>0.4215686</v>
      </c>
      <c r="D46" s="57">
        <v>0.6407767</v>
      </c>
      <c r="E46" s="57">
        <v>0.3846154</v>
      </c>
      <c r="F46" s="57">
        <v>0.3139535</v>
      </c>
      <c r="G46" s="57">
        <v>0.6111111</v>
      </c>
      <c r="H46" s="85">
        <v>3.567779</v>
      </c>
      <c r="I46" s="59">
        <v>-0.5106383</v>
      </c>
      <c r="J46" s="59">
        <v>1.304371</v>
      </c>
      <c r="K46" s="85">
        <v>3.560741</v>
      </c>
      <c r="L46" s="88" t="s">
        <v>59</v>
      </c>
      <c r="M46" s="108">
        <v>6.449403</v>
      </c>
    </row>
    <row r="47" spans="1:13" ht="12.75">
      <c r="A47" s="88" t="s">
        <v>49</v>
      </c>
      <c r="B47" s="57">
        <v>0.4791667</v>
      </c>
      <c r="C47" s="57">
        <v>0.4553571</v>
      </c>
      <c r="D47" s="57">
        <v>0.7017544</v>
      </c>
      <c r="E47" s="57">
        <v>0.3627451</v>
      </c>
      <c r="F47" s="57">
        <v>0.2708333</v>
      </c>
      <c r="G47" s="57">
        <v>0.6236559</v>
      </c>
      <c r="H47" s="85">
        <v>3.567779</v>
      </c>
      <c r="I47" s="59">
        <v>-0.5980392</v>
      </c>
      <c r="J47" s="59">
        <v>0.8852466</v>
      </c>
      <c r="K47" s="85">
        <v>3.75667</v>
      </c>
      <c r="L47" s="88" t="s">
        <v>30</v>
      </c>
      <c r="M47" s="108">
        <v>6.323685</v>
      </c>
    </row>
    <row r="48" spans="1:13" ht="12.75">
      <c r="A48" s="88" t="s">
        <v>50</v>
      </c>
      <c r="B48" s="57">
        <v>0.375</v>
      </c>
      <c r="C48" s="57">
        <v>0.6428571</v>
      </c>
      <c r="D48" s="57">
        <v>0.7936508</v>
      </c>
      <c r="E48" s="57">
        <v>0.3097345</v>
      </c>
      <c r="F48" s="57">
        <v>0.2432432</v>
      </c>
      <c r="G48" s="57">
        <v>0.745283</v>
      </c>
      <c r="H48" s="85">
        <v>3.567779</v>
      </c>
      <c r="I48" s="59">
        <v>-0.2916667</v>
      </c>
      <c r="J48" s="59">
        <v>6.259744</v>
      </c>
      <c r="K48" s="85">
        <v>2.362289</v>
      </c>
      <c r="L48" s="88" t="s">
        <v>10</v>
      </c>
      <c r="M48" s="108">
        <v>6.314425</v>
      </c>
    </row>
    <row r="49" spans="1:13" ht="12.75">
      <c r="A49" s="88" t="s">
        <v>51</v>
      </c>
      <c r="B49" s="57">
        <v>0.3116883</v>
      </c>
      <c r="C49" s="57">
        <v>0.3225806</v>
      </c>
      <c r="D49" s="57">
        <v>0.4526316</v>
      </c>
      <c r="E49" s="57">
        <v>0.4044944</v>
      </c>
      <c r="F49" s="57">
        <v>0.2432432</v>
      </c>
      <c r="G49" s="57">
        <v>0.5949367</v>
      </c>
      <c r="H49" s="85">
        <v>3.567779</v>
      </c>
      <c r="I49" s="59">
        <v>-0.4210526</v>
      </c>
      <c r="J49" s="59">
        <v>0.6693646</v>
      </c>
      <c r="K49" s="85">
        <v>3.552803</v>
      </c>
      <c r="L49" s="88" t="s">
        <v>65</v>
      </c>
      <c r="M49" s="108">
        <v>6.23786</v>
      </c>
    </row>
    <row r="50" spans="1:13" ht="12.75">
      <c r="A50" s="88" t="s">
        <v>52</v>
      </c>
      <c r="B50" s="57">
        <v>0.3888889</v>
      </c>
      <c r="C50" s="57">
        <v>0.4660194</v>
      </c>
      <c r="D50" s="57">
        <v>0.6699029</v>
      </c>
      <c r="E50" s="57">
        <v>0.3092783</v>
      </c>
      <c r="F50" s="57">
        <v>0.2359551</v>
      </c>
      <c r="G50" s="57">
        <v>0.5632184</v>
      </c>
      <c r="H50" s="85">
        <v>3.567779</v>
      </c>
      <c r="I50" s="59">
        <v>-0.4423077</v>
      </c>
      <c r="J50" s="59">
        <v>2.303855</v>
      </c>
      <c r="K50" s="85">
        <v>3.285841</v>
      </c>
      <c r="L50" s="88" t="s">
        <v>13</v>
      </c>
      <c r="M50" s="108">
        <v>6.172421</v>
      </c>
    </row>
    <row r="51" spans="1:13" ht="12.75">
      <c r="A51" s="88" t="s">
        <v>53</v>
      </c>
      <c r="B51" s="57">
        <v>0.3666667</v>
      </c>
      <c r="C51" s="57">
        <v>0.5189874</v>
      </c>
      <c r="D51" s="57">
        <v>0.6835443</v>
      </c>
      <c r="E51" s="57">
        <v>0.3648649</v>
      </c>
      <c r="F51" s="57">
        <v>0.3278688</v>
      </c>
      <c r="G51" s="57">
        <v>0.5810811</v>
      </c>
      <c r="H51" s="85">
        <v>3.567779</v>
      </c>
      <c r="I51" s="59">
        <v>-0.3333333</v>
      </c>
      <c r="J51" s="59">
        <v>1.288266</v>
      </c>
      <c r="K51" s="85">
        <v>3.32024</v>
      </c>
      <c r="L51" s="88" t="s">
        <v>36</v>
      </c>
      <c r="M51" s="108">
        <v>6.172371</v>
      </c>
    </row>
    <row r="52" spans="1:13" ht="12.75">
      <c r="A52" s="88" t="s">
        <v>54</v>
      </c>
      <c r="B52" s="57">
        <v>0.4142857</v>
      </c>
      <c r="C52" s="57">
        <v>0.3563218</v>
      </c>
      <c r="D52" s="57">
        <v>0.5681818</v>
      </c>
      <c r="E52" s="57">
        <v>0.4210526</v>
      </c>
      <c r="F52" s="57">
        <v>0.3043478</v>
      </c>
      <c r="G52" s="57">
        <v>0.4179105</v>
      </c>
      <c r="H52" s="85">
        <v>3.567779</v>
      </c>
      <c r="I52" s="59">
        <v>-0.5045872</v>
      </c>
      <c r="J52" s="59">
        <v>1.675544</v>
      </c>
      <c r="K52" s="85">
        <v>3.485183</v>
      </c>
      <c r="L52" s="88" t="s">
        <v>44</v>
      </c>
      <c r="M52" s="108">
        <v>6.145076</v>
      </c>
    </row>
    <row r="53" spans="1:13" ht="12.75">
      <c r="A53" s="88" t="s">
        <v>55</v>
      </c>
      <c r="B53" s="57">
        <v>0.3392857</v>
      </c>
      <c r="C53" s="57">
        <v>0.28125</v>
      </c>
      <c r="D53" s="57">
        <v>0.4920635</v>
      </c>
      <c r="E53" s="57">
        <v>0.3333333</v>
      </c>
      <c r="F53" s="57">
        <v>0.2631579</v>
      </c>
      <c r="G53" s="57">
        <v>0.2553191</v>
      </c>
      <c r="H53" s="85">
        <v>3.567779</v>
      </c>
      <c r="I53" s="59">
        <v>0.0322581</v>
      </c>
      <c r="J53" s="59">
        <v>4.545219</v>
      </c>
      <c r="K53" s="85">
        <v>2.228222</v>
      </c>
      <c r="L53" s="88" t="s">
        <v>32</v>
      </c>
      <c r="M53" s="108">
        <v>6.056292</v>
      </c>
    </row>
    <row r="54" spans="1:13" ht="12.75">
      <c r="A54" s="88" t="s">
        <v>56</v>
      </c>
      <c r="B54" s="57">
        <v>0.3454545</v>
      </c>
      <c r="C54" s="57">
        <v>0.4482759</v>
      </c>
      <c r="D54" s="57">
        <v>0.5689655</v>
      </c>
      <c r="E54" s="57">
        <v>0.4363636</v>
      </c>
      <c r="F54" s="57">
        <v>0.245283</v>
      </c>
      <c r="G54" s="57">
        <v>0.66</v>
      </c>
      <c r="H54" s="85">
        <v>3.567779</v>
      </c>
      <c r="I54" s="59">
        <v>-0.0697674</v>
      </c>
      <c r="J54" s="59">
        <v>1.167595</v>
      </c>
      <c r="K54" s="85">
        <v>2.980259</v>
      </c>
      <c r="L54" s="88" t="s">
        <v>43</v>
      </c>
      <c r="M54" s="108">
        <v>6.017231</v>
      </c>
    </row>
    <row r="55" spans="1:13" ht="12.75">
      <c r="A55" s="88" t="s">
        <v>2</v>
      </c>
      <c r="B55" s="57">
        <v>0.373494</v>
      </c>
      <c r="C55" s="57">
        <v>0.4857143</v>
      </c>
      <c r="D55" s="57">
        <v>0.6893204</v>
      </c>
      <c r="E55" s="57">
        <v>0.3877551</v>
      </c>
      <c r="F55" s="57">
        <v>0.2857143</v>
      </c>
      <c r="G55" s="57">
        <v>0.6235294</v>
      </c>
      <c r="H55" s="85">
        <v>3.567779</v>
      </c>
      <c r="I55" s="59">
        <v>-0.4756097</v>
      </c>
      <c r="J55" s="59">
        <v>3.683516</v>
      </c>
      <c r="K55" s="85">
        <v>3.08159</v>
      </c>
      <c r="L55" s="88" t="s">
        <v>12</v>
      </c>
      <c r="M55" s="108">
        <v>6.007218</v>
      </c>
    </row>
    <row r="56" spans="1:13" ht="12.75">
      <c r="A56" s="88" t="s">
        <v>57</v>
      </c>
      <c r="B56" s="57">
        <v>0.4909091</v>
      </c>
      <c r="C56" s="57">
        <v>0.472</v>
      </c>
      <c r="D56" s="57">
        <v>0.6746032</v>
      </c>
      <c r="E56" s="57">
        <v>0.3697479</v>
      </c>
      <c r="F56" s="57">
        <v>0.3</v>
      </c>
      <c r="G56" s="57">
        <v>0.6106195</v>
      </c>
      <c r="H56" s="85">
        <v>3.567779</v>
      </c>
      <c r="I56" s="59">
        <v>-0.4130435</v>
      </c>
      <c r="J56" s="59">
        <v>1.298368</v>
      </c>
      <c r="K56" s="85">
        <v>3.427842</v>
      </c>
      <c r="L56" s="88" t="s">
        <v>18</v>
      </c>
      <c r="M56" s="108">
        <v>6.001019</v>
      </c>
    </row>
    <row r="57" spans="1:13" ht="12.75">
      <c r="A57" s="88" t="s">
        <v>3</v>
      </c>
      <c r="B57" s="57">
        <v>0.3770492</v>
      </c>
      <c r="C57" s="57">
        <v>0.3768116</v>
      </c>
      <c r="D57" s="57">
        <v>0.5857143</v>
      </c>
      <c r="E57" s="57">
        <v>0.5074627</v>
      </c>
      <c r="F57" s="57">
        <v>0.1935484</v>
      </c>
      <c r="G57" s="57">
        <v>0.4754098</v>
      </c>
      <c r="H57" s="85">
        <v>3.567779</v>
      </c>
      <c r="I57" s="59">
        <v>-0.4285714</v>
      </c>
      <c r="J57" s="59">
        <v>0.5049211</v>
      </c>
      <c r="K57" s="85">
        <v>3.592919</v>
      </c>
      <c r="L57" s="88" t="s">
        <v>34</v>
      </c>
      <c r="M57" s="108">
        <v>5.937804</v>
      </c>
    </row>
    <row r="58" spans="1:13" ht="12.75">
      <c r="A58" s="88" t="s">
        <v>58</v>
      </c>
      <c r="B58" s="57">
        <v>0.4482759</v>
      </c>
      <c r="C58" s="57">
        <v>0.5945946</v>
      </c>
      <c r="D58" s="57">
        <v>0.6756757</v>
      </c>
      <c r="E58" s="57">
        <v>0.2941177</v>
      </c>
      <c r="F58" s="57">
        <v>0.3</v>
      </c>
      <c r="G58" s="57">
        <v>0.4074074</v>
      </c>
      <c r="H58" s="85">
        <v>3.567779</v>
      </c>
      <c r="I58" s="59">
        <v>-0.5961539</v>
      </c>
      <c r="J58" s="59">
        <v>0.3990218</v>
      </c>
      <c r="K58" s="85">
        <v>3.842177</v>
      </c>
      <c r="L58" s="88" t="s">
        <v>28</v>
      </c>
      <c r="M58" s="108">
        <v>5.917707</v>
      </c>
    </row>
    <row r="59" spans="1:13" ht="12.75">
      <c r="A59" s="88" t="s">
        <v>59</v>
      </c>
      <c r="B59" s="57">
        <v>0.4146341</v>
      </c>
      <c r="C59" s="57">
        <v>0.3802817</v>
      </c>
      <c r="D59" s="57">
        <v>0.6433566</v>
      </c>
      <c r="E59" s="57">
        <v>0.350365</v>
      </c>
      <c r="F59" s="57">
        <v>0.2393162</v>
      </c>
      <c r="G59" s="57">
        <v>0.5803571</v>
      </c>
      <c r="H59" s="85">
        <v>3.567779</v>
      </c>
      <c r="I59" s="59">
        <v>-0.1886792</v>
      </c>
      <c r="J59" s="59">
        <v>1.971826</v>
      </c>
      <c r="K59" s="85">
        <v>2.997798</v>
      </c>
      <c r="L59" s="88" t="s">
        <v>15</v>
      </c>
      <c r="M59" s="108">
        <v>5.844562</v>
      </c>
    </row>
    <row r="60" spans="1:13" ht="12.75">
      <c r="A60" s="88" t="s">
        <v>60</v>
      </c>
      <c r="B60" s="57">
        <v>0.4712644</v>
      </c>
      <c r="C60" s="57">
        <v>0.4766355</v>
      </c>
      <c r="D60" s="57">
        <v>0.5794392</v>
      </c>
      <c r="E60" s="57">
        <v>0.3786408</v>
      </c>
      <c r="F60" s="57">
        <v>0.3647059</v>
      </c>
      <c r="G60" s="57">
        <v>0.5959596</v>
      </c>
      <c r="H60" s="85">
        <v>3.567779</v>
      </c>
      <c r="I60" s="59">
        <v>-0.4528302</v>
      </c>
      <c r="J60" s="59">
        <v>1.982837</v>
      </c>
      <c r="K60" s="85">
        <v>3.358451</v>
      </c>
      <c r="L60" s="88" t="s">
        <v>16</v>
      </c>
      <c r="M60" s="108">
        <v>5.744871</v>
      </c>
    </row>
    <row r="61" spans="1:13" ht="12.75">
      <c r="A61" s="88" t="s">
        <v>61</v>
      </c>
      <c r="B61" s="57">
        <v>0.2738095</v>
      </c>
      <c r="C61" s="57">
        <v>0.6736842</v>
      </c>
      <c r="D61" s="57">
        <v>0.6842105</v>
      </c>
      <c r="E61" s="57">
        <v>0.3146068</v>
      </c>
      <c r="F61" s="57">
        <v>0.25</v>
      </c>
      <c r="G61" s="57">
        <v>0.5666667</v>
      </c>
      <c r="H61" s="85">
        <v>3.567779</v>
      </c>
      <c r="I61" s="59">
        <v>-0.4358974</v>
      </c>
      <c r="J61" s="59">
        <v>0.7894654</v>
      </c>
      <c r="K61" s="85">
        <v>3.551423</v>
      </c>
      <c r="L61" s="88" t="s">
        <v>35</v>
      </c>
      <c r="M61" s="108">
        <v>5.73358</v>
      </c>
    </row>
    <row r="62" spans="1:13" ht="12.75">
      <c r="A62" s="88" t="s">
        <v>62</v>
      </c>
      <c r="B62" s="57">
        <v>0.3902439</v>
      </c>
      <c r="C62" s="57">
        <v>0.368421</v>
      </c>
      <c r="D62" s="57">
        <v>0.5833333</v>
      </c>
      <c r="E62" s="57">
        <v>0.3111111</v>
      </c>
      <c r="F62" s="57">
        <v>0.3125</v>
      </c>
      <c r="G62" s="57">
        <v>0.5955056</v>
      </c>
      <c r="H62" s="85">
        <v>3.567779</v>
      </c>
      <c r="I62" s="59">
        <v>-0.6190476</v>
      </c>
      <c r="J62" s="59">
        <v>0.8428295</v>
      </c>
      <c r="K62" s="85">
        <v>3.793197</v>
      </c>
      <c r="L62" s="88" t="s">
        <v>38</v>
      </c>
      <c r="M62" s="108">
        <v>5.725466</v>
      </c>
    </row>
    <row r="63" spans="1:13" ht="12.75">
      <c r="A63" s="88" t="s">
        <v>63</v>
      </c>
      <c r="B63" s="57">
        <v>0.393617</v>
      </c>
      <c r="C63" s="57">
        <v>0.5</v>
      </c>
      <c r="D63" s="57">
        <v>0.635514</v>
      </c>
      <c r="E63" s="57">
        <v>0.2254902</v>
      </c>
      <c r="F63" s="57">
        <v>0.3152174</v>
      </c>
      <c r="G63" s="57">
        <v>0.6774194</v>
      </c>
      <c r="H63" s="85">
        <v>3.567779</v>
      </c>
      <c r="I63" s="59">
        <v>-0.4181818</v>
      </c>
      <c r="J63" s="59">
        <v>0.6668767</v>
      </c>
      <c r="K63" s="85">
        <v>3.549312</v>
      </c>
      <c r="L63" s="88" t="s">
        <v>64</v>
      </c>
      <c r="M63" s="108">
        <v>5.238941</v>
      </c>
    </row>
    <row r="64" spans="1:13" ht="12.75">
      <c r="A64" s="88" t="s">
        <v>64</v>
      </c>
      <c r="B64" s="57">
        <v>0.5</v>
      </c>
      <c r="C64" s="57">
        <v>0.375</v>
      </c>
      <c r="D64" s="57">
        <v>0.6666667</v>
      </c>
      <c r="E64" s="57">
        <v>0.3516484</v>
      </c>
      <c r="F64" s="57">
        <v>0.2337662</v>
      </c>
      <c r="G64" s="57">
        <v>0.5432099</v>
      </c>
      <c r="H64" s="85">
        <v>3.567779</v>
      </c>
      <c r="I64" s="59">
        <v>-0.547619</v>
      </c>
      <c r="J64" s="59">
        <v>10.21772</v>
      </c>
      <c r="K64" s="85">
        <v>1.996565</v>
      </c>
      <c r="L64" s="88" t="s">
        <v>9</v>
      </c>
      <c r="M64" s="108">
        <v>5.192486</v>
      </c>
    </row>
    <row r="65" spans="1:13" ht="12.75">
      <c r="A65" s="88" t="s">
        <v>65</v>
      </c>
      <c r="B65" s="57">
        <v>0.3777778</v>
      </c>
      <c r="C65" s="57">
        <v>0.4392523</v>
      </c>
      <c r="D65" s="57">
        <v>0.6320755</v>
      </c>
      <c r="E65" s="57">
        <v>0.2346939</v>
      </c>
      <c r="F65" s="57">
        <v>0.3222222</v>
      </c>
      <c r="G65" s="57">
        <v>0.4946237</v>
      </c>
      <c r="H65" s="85">
        <v>3.567779</v>
      </c>
      <c r="I65" s="59">
        <v>-0.28125</v>
      </c>
      <c r="J65" s="59">
        <v>1.083888</v>
      </c>
      <c r="K65" s="85">
        <v>3.285766</v>
      </c>
      <c r="L65" s="88" t="s">
        <v>69</v>
      </c>
      <c r="M65" s="108">
        <v>5.11993</v>
      </c>
    </row>
    <row r="66" spans="1:13" ht="12.75">
      <c r="A66" s="88" t="s">
        <v>66</v>
      </c>
      <c r="B66" s="57">
        <v>0.4226804</v>
      </c>
      <c r="C66" s="57">
        <v>0.5196078</v>
      </c>
      <c r="D66" s="57">
        <v>0.7307692</v>
      </c>
      <c r="E66" s="57">
        <v>0.2783505</v>
      </c>
      <c r="F66" s="57">
        <v>0.3368421</v>
      </c>
      <c r="G66" s="57">
        <v>0.7444444</v>
      </c>
      <c r="H66" s="85">
        <v>3.567779</v>
      </c>
      <c r="I66" s="59">
        <v>-0.5849057</v>
      </c>
      <c r="J66" s="59">
        <v>1.900097</v>
      </c>
      <c r="K66" s="85">
        <v>3.554766</v>
      </c>
      <c r="L66" s="88" t="s">
        <v>29</v>
      </c>
      <c r="M66" s="108">
        <v>4.884343</v>
      </c>
    </row>
    <row r="67" spans="1:13" ht="12.75">
      <c r="A67" s="89" t="s">
        <v>67</v>
      </c>
      <c r="B67" s="58">
        <v>0.3</v>
      </c>
      <c r="C67" s="58">
        <v>0.5238096</v>
      </c>
      <c r="D67" s="58">
        <v>0.5873016</v>
      </c>
      <c r="E67" s="58">
        <v>0.3166667</v>
      </c>
      <c r="F67" s="58">
        <v>0.2</v>
      </c>
      <c r="G67" s="58">
        <v>0.6551724</v>
      </c>
      <c r="H67" s="85">
        <v>3.567779</v>
      </c>
      <c r="I67" s="60">
        <v>-0.3571429</v>
      </c>
      <c r="J67" s="60">
        <v>0.4980854</v>
      </c>
      <c r="K67" s="86">
        <v>3.496095</v>
      </c>
      <c r="L67" s="89" t="s">
        <v>55</v>
      </c>
      <c r="M67" s="109">
        <v>4.790716</v>
      </c>
    </row>
    <row r="68" spans="1:13" ht="12.75">
      <c r="A68" s="148" t="s">
        <v>278</v>
      </c>
      <c r="B68" s="169">
        <f>MIN(B4:B67)</f>
        <v>0.2738095</v>
      </c>
      <c r="C68" s="169">
        <f aca="true" t="shared" si="0" ref="C68:M68">MIN(C4:C67)</f>
        <v>0.2450331</v>
      </c>
      <c r="D68" s="169">
        <f t="shared" si="0"/>
        <v>0.3623188</v>
      </c>
      <c r="E68" s="169">
        <f t="shared" si="0"/>
        <v>0.2222222</v>
      </c>
      <c r="F68" s="169">
        <f t="shared" si="0"/>
        <v>0.1269841</v>
      </c>
      <c r="G68" s="169">
        <f t="shared" si="0"/>
        <v>0.2553191</v>
      </c>
      <c r="H68" s="170">
        <f t="shared" si="0"/>
        <v>1.853789</v>
      </c>
      <c r="I68" s="170">
        <f t="shared" si="0"/>
        <v>-0.7111111</v>
      </c>
      <c r="J68" s="170">
        <f t="shared" si="0"/>
        <v>0.3990218</v>
      </c>
      <c r="K68" s="170">
        <f t="shared" si="0"/>
        <v>1.996565</v>
      </c>
      <c r="L68" s="170"/>
      <c r="M68" s="170">
        <f t="shared" si="0"/>
        <v>4.790716</v>
      </c>
    </row>
    <row r="69" spans="1:13" ht="12.75">
      <c r="A69" s="148" t="s">
        <v>279</v>
      </c>
      <c r="B69" s="169">
        <f>MAX(B4:B67)</f>
        <v>0.592233</v>
      </c>
      <c r="C69" s="169">
        <f aca="true" t="shared" si="1" ref="C69:M69">MAX(C4:C67)</f>
        <v>0.6736842</v>
      </c>
      <c r="D69" s="169">
        <f t="shared" si="1"/>
        <v>0.8091603</v>
      </c>
      <c r="E69" s="169">
        <f t="shared" si="1"/>
        <v>0.5074627</v>
      </c>
      <c r="F69" s="169">
        <f t="shared" si="1"/>
        <v>0.4271845</v>
      </c>
      <c r="G69" s="169">
        <f t="shared" si="1"/>
        <v>0.8767123</v>
      </c>
      <c r="H69" s="170">
        <f t="shared" si="1"/>
        <v>4.709335</v>
      </c>
      <c r="I69" s="170">
        <f t="shared" si="1"/>
        <v>0.24</v>
      </c>
      <c r="J69" s="170">
        <f t="shared" si="1"/>
        <v>10.33373</v>
      </c>
      <c r="K69" s="170">
        <f t="shared" si="1"/>
        <v>3.84493</v>
      </c>
      <c r="L69" s="170"/>
      <c r="M69" s="170">
        <f t="shared" si="1"/>
        <v>8.292928</v>
      </c>
    </row>
  </sheetData>
  <mergeCells count="1">
    <mergeCell ref="A1:M1"/>
  </mergeCells>
  <printOptions/>
  <pageMargins left="0.75" right="0.75" top="1" bottom="1" header="0.5" footer="0.5"/>
  <pageSetup horizontalDpi="1200" verticalDpi="1200" orientation="portrait" r:id="rId1"/>
</worksheet>
</file>

<file path=xl/worksheets/sheet9.xml><?xml version="1.0" encoding="utf-8"?>
<worksheet xmlns="http://schemas.openxmlformats.org/spreadsheetml/2006/main" xmlns:r="http://schemas.openxmlformats.org/officeDocument/2006/relationships">
  <dimension ref="A1:G69"/>
  <sheetViews>
    <sheetView workbookViewId="0" topLeftCell="B1">
      <selection activeCell="A68" sqref="A68:G69"/>
    </sheetView>
  </sheetViews>
  <sheetFormatPr defaultColWidth="9.140625" defaultRowHeight="12.75"/>
  <cols>
    <col min="1" max="1" width="17.140625" style="88" customWidth="1"/>
    <col min="2" max="6" width="21.7109375" style="12" customWidth="1"/>
    <col min="7" max="7" width="20.7109375" style="45" customWidth="1"/>
  </cols>
  <sheetData>
    <row r="1" spans="1:7" ht="34.5" customHeight="1">
      <c r="A1" s="125" t="s">
        <v>246</v>
      </c>
      <c r="B1" s="126"/>
      <c r="C1" s="126"/>
      <c r="D1" s="126"/>
      <c r="E1" s="126"/>
      <c r="F1" s="126"/>
      <c r="G1" s="127"/>
    </row>
    <row r="2" spans="1:7" s="44" customFormat="1" ht="115.5" customHeight="1">
      <c r="A2" s="7" t="s">
        <v>5</v>
      </c>
      <c r="B2" s="8" t="s">
        <v>241</v>
      </c>
      <c r="C2" s="8" t="s">
        <v>242</v>
      </c>
      <c r="D2" s="8" t="s">
        <v>243</v>
      </c>
      <c r="E2" s="8" t="s">
        <v>244</v>
      </c>
      <c r="F2" s="7"/>
      <c r="G2" s="53" t="s">
        <v>245</v>
      </c>
    </row>
    <row r="3" spans="1:7" s="44" customFormat="1" ht="48" customHeight="1">
      <c r="A3" s="7" t="s">
        <v>6</v>
      </c>
      <c r="B3" s="8" t="s">
        <v>136</v>
      </c>
      <c r="C3" s="8" t="s">
        <v>137</v>
      </c>
      <c r="D3" s="8" t="s">
        <v>138</v>
      </c>
      <c r="E3" s="8" t="s">
        <v>139</v>
      </c>
      <c r="F3" s="7" t="s">
        <v>227</v>
      </c>
      <c r="G3" s="53"/>
    </row>
    <row r="4" spans="1:7" ht="12.75">
      <c r="A4" s="88" t="s">
        <v>9</v>
      </c>
      <c r="B4" s="70">
        <v>0.6336634</v>
      </c>
      <c r="C4" s="70">
        <v>0.5544555</v>
      </c>
      <c r="D4" s="70">
        <v>0.5148515</v>
      </c>
      <c r="E4" s="70">
        <v>0.36</v>
      </c>
      <c r="F4" s="88" t="s">
        <v>41</v>
      </c>
      <c r="G4" s="46">
        <v>9.196118</v>
      </c>
    </row>
    <row r="5" spans="1:7" ht="12.75">
      <c r="A5" s="88" t="s">
        <v>10</v>
      </c>
      <c r="B5" s="70">
        <v>0.6</v>
      </c>
      <c r="C5" s="70">
        <v>0.4621212</v>
      </c>
      <c r="D5" s="70">
        <v>0.2440945</v>
      </c>
      <c r="E5" s="70">
        <v>0.3615385</v>
      </c>
      <c r="F5" s="88" t="s">
        <v>0</v>
      </c>
      <c r="G5" s="46">
        <v>7.706903</v>
      </c>
    </row>
    <row r="6" spans="1:7" ht="12.75">
      <c r="A6" s="88" t="s">
        <v>11</v>
      </c>
      <c r="B6" s="70">
        <v>0.744186</v>
      </c>
      <c r="C6" s="70">
        <v>0.6692913</v>
      </c>
      <c r="D6" s="70">
        <v>0.3793103</v>
      </c>
      <c r="E6" s="70">
        <v>0.2327586</v>
      </c>
      <c r="F6" s="88" t="s">
        <v>50</v>
      </c>
      <c r="G6" s="46">
        <v>7.32431</v>
      </c>
    </row>
    <row r="7" spans="1:7" ht="12.75">
      <c r="A7" s="88" t="s">
        <v>12</v>
      </c>
      <c r="B7" s="70">
        <v>0.6647727</v>
      </c>
      <c r="C7" s="70">
        <v>0.5639535</v>
      </c>
      <c r="D7" s="70">
        <v>0.566265</v>
      </c>
      <c r="E7" s="70">
        <v>0.2899408</v>
      </c>
      <c r="F7" s="88" t="s">
        <v>22</v>
      </c>
      <c r="G7" s="46">
        <v>7.223356</v>
      </c>
    </row>
    <row r="8" spans="1:7" ht="12.75">
      <c r="A8" s="88" t="s">
        <v>13</v>
      </c>
      <c r="B8" s="70">
        <v>0.6238532</v>
      </c>
      <c r="C8" s="70">
        <v>0.5818182</v>
      </c>
      <c r="D8" s="70">
        <v>0.4285714</v>
      </c>
      <c r="E8" s="70">
        <v>0.4150943</v>
      </c>
      <c r="F8" s="88" t="s">
        <v>38</v>
      </c>
      <c r="G8" s="46">
        <v>7.120996</v>
      </c>
    </row>
    <row r="9" spans="1:7" ht="12.75">
      <c r="A9" s="88" t="s">
        <v>14</v>
      </c>
      <c r="B9" s="70">
        <v>0.6666667</v>
      </c>
      <c r="C9" s="70">
        <v>0.5405405</v>
      </c>
      <c r="D9" s="70">
        <v>0.3113208</v>
      </c>
      <c r="E9" s="70">
        <v>0.3551402</v>
      </c>
      <c r="F9" s="88" t="s">
        <v>31</v>
      </c>
      <c r="G9" s="46">
        <v>7.111388</v>
      </c>
    </row>
    <row r="10" spans="1:7" ht="12.75">
      <c r="A10" s="88" t="s">
        <v>15</v>
      </c>
      <c r="B10" s="70">
        <v>0.6272727</v>
      </c>
      <c r="C10" s="70">
        <v>0.4205607</v>
      </c>
      <c r="D10" s="70">
        <v>0.2376238</v>
      </c>
      <c r="E10" s="70">
        <v>0.4271845</v>
      </c>
      <c r="F10" s="88" t="s">
        <v>61</v>
      </c>
      <c r="G10" s="46">
        <v>6.898381</v>
      </c>
    </row>
    <row r="11" spans="1:7" ht="12.75">
      <c r="A11" s="88" t="s">
        <v>16</v>
      </c>
      <c r="B11" s="70">
        <v>0.6455696</v>
      </c>
      <c r="C11" s="70">
        <v>0.4473684</v>
      </c>
      <c r="D11" s="70">
        <v>0.3235294</v>
      </c>
      <c r="E11" s="70">
        <v>0.4507042</v>
      </c>
      <c r="F11" s="88" t="s">
        <v>20</v>
      </c>
      <c r="G11" s="46">
        <v>6.889724</v>
      </c>
    </row>
    <row r="12" spans="1:7" ht="12.75">
      <c r="A12" s="88" t="s">
        <v>17</v>
      </c>
      <c r="B12" s="70">
        <v>0.691358</v>
      </c>
      <c r="C12" s="70">
        <v>0.5189874</v>
      </c>
      <c r="D12" s="70">
        <v>0.2318841</v>
      </c>
      <c r="E12" s="70">
        <v>0.3333333</v>
      </c>
      <c r="F12" s="88" t="s">
        <v>30</v>
      </c>
      <c r="G12" s="46">
        <v>6.781444</v>
      </c>
    </row>
    <row r="13" spans="1:7" ht="12.75">
      <c r="A13" s="88" t="s">
        <v>18</v>
      </c>
      <c r="B13" s="70">
        <v>0.6315789</v>
      </c>
      <c r="C13" s="70">
        <v>0.4615385</v>
      </c>
      <c r="D13" s="70">
        <v>0.2197802</v>
      </c>
      <c r="E13" s="70">
        <v>0.3333333</v>
      </c>
      <c r="F13" s="88" t="s">
        <v>26</v>
      </c>
      <c r="G13" s="46">
        <v>6.762347</v>
      </c>
    </row>
    <row r="14" spans="1:7" ht="12.75">
      <c r="A14" s="88" t="s">
        <v>19</v>
      </c>
      <c r="B14" s="70">
        <v>0.7435898</v>
      </c>
      <c r="C14" s="70">
        <v>0.5921053</v>
      </c>
      <c r="D14" s="70">
        <v>0.4117647</v>
      </c>
      <c r="E14" s="70">
        <v>0.2714286</v>
      </c>
      <c r="F14" s="88" t="s">
        <v>27</v>
      </c>
      <c r="G14" s="46">
        <v>6.714087</v>
      </c>
    </row>
    <row r="15" spans="1:7" ht="12.75">
      <c r="A15" s="88" t="s">
        <v>20</v>
      </c>
      <c r="B15" s="70">
        <v>0.773913</v>
      </c>
      <c r="C15" s="70">
        <v>0.6396396</v>
      </c>
      <c r="D15" s="70">
        <v>0.4411765</v>
      </c>
      <c r="E15" s="70">
        <v>0.1717172</v>
      </c>
      <c r="F15" s="88" t="s">
        <v>11</v>
      </c>
      <c r="G15" s="46">
        <v>6.263532</v>
      </c>
    </row>
    <row r="16" spans="1:7" ht="12.75">
      <c r="A16" s="88" t="s">
        <v>21</v>
      </c>
      <c r="B16" s="70">
        <v>0.6052632</v>
      </c>
      <c r="C16" s="70">
        <v>0.5135135</v>
      </c>
      <c r="D16" s="70">
        <v>0.2463768</v>
      </c>
      <c r="E16" s="70">
        <v>0.2985075</v>
      </c>
      <c r="F16" s="88" t="s">
        <v>28</v>
      </c>
      <c r="G16" s="46">
        <v>6.066034</v>
      </c>
    </row>
    <row r="17" spans="1:7" ht="12.75">
      <c r="A17" s="88" t="s">
        <v>22</v>
      </c>
      <c r="B17" s="70">
        <v>0.8655462</v>
      </c>
      <c r="C17" s="70">
        <v>0.7391304</v>
      </c>
      <c r="D17" s="70">
        <v>0.3018868</v>
      </c>
      <c r="E17" s="70">
        <v>0.1574074</v>
      </c>
      <c r="F17" s="88" t="s">
        <v>43</v>
      </c>
      <c r="G17" s="46">
        <v>6.034466</v>
      </c>
    </row>
    <row r="18" spans="1:7" ht="12.75">
      <c r="A18" s="88" t="s">
        <v>23</v>
      </c>
      <c r="B18" s="70">
        <v>0.671875</v>
      </c>
      <c r="C18" s="70">
        <v>0.5806451</v>
      </c>
      <c r="D18" s="70">
        <v>0.296875</v>
      </c>
      <c r="E18" s="70">
        <v>0.2380952</v>
      </c>
      <c r="F18" s="88" t="s">
        <v>12</v>
      </c>
      <c r="G18" s="46">
        <v>5.995152</v>
      </c>
    </row>
    <row r="19" spans="1:7" ht="12.75">
      <c r="A19" s="88" t="s">
        <v>24</v>
      </c>
      <c r="B19" s="70">
        <v>0.5434783</v>
      </c>
      <c r="C19" s="70">
        <v>0.4666667</v>
      </c>
      <c r="D19" s="70">
        <v>0.282353</v>
      </c>
      <c r="E19" s="70">
        <v>0.2619048</v>
      </c>
      <c r="F19" s="88" t="s">
        <v>25</v>
      </c>
      <c r="G19" s="46">
        <v>5.985844</v>
      </c>
    </row>
    <row r="20" spans="1:7" ht="12.75">
      <c r="A20" s="88" t="s">
        <v>25</v>
      </c>
      <c r="B20" s="70">
        <v>0.7613636</v>
      </c>
      <c r="C20" s="70">
        <v>0.6136364</v>
      </c>
      <c r="D20" s="70">
        <v>0.4878049</v>
      </c>
      <c r="E20" s="70">
        <v>0.3658537</v>
      </c>
      <c r="F20" s="88" t="s">
        <v>40</v>
      </c>
      <c r="G20" s="46">
        <v>5.908796</v>
      </c>
    </row>
    <row r="21" spans="1:7" ht="12.75">
      <c r="A21" s="88" t="s">
        <v>0</v>
      </c>
      <c r="B21" s="70">
        <v>0.8048781</v>
      </c>
      <c r="C21" s="70">
        <v>0.775</v>
      </c>
      <c r="D21" s="70">
        <v>0.479452</v>
      </c>
      <c r="E21" s="70">
        <v>0.2054795</v>
      </c>
      <c r="F21" s="88" t="s">
        <v>19</v>
      </c>
      <c r="G21" s="46">
        <v>5.875187</v>
      </c>
    </row>
    <row r="22" spans="1:7" ht="12.75">
      <c r="A22" s="88" t="s">
        <v>26</v>
      </c>
      <c r="B22" s="70">
        <v>0.7428572</v>
      </c>
      <c r="C22" s="70">
        <v>0.641791</v>
      </c>
      <c r="D22" s="70">
        <v>0.45</v>
      </c>
      <c r="E22" s="70">
        <v>0.1746032</v>
      </c>
      <c r="F22" s="88" t="s">
        <v>2</v>
      </c>
      <c r="G22" s="46">
        <v>5.860141</v>
      </c>
    </row>
    <row r="23" spans="1:7" ht="12.75">
      <c r="A23" s="88" t="s">
        <v>27</v>
      </c>
      <c r="B23" s="70">
        <v>0.8375</v>
      </c>
      <c r="C23" s="70">
        <v>0.7051282</v>
      </c>
      <c r="D23" s="70">
        <v>0.4166667</v>
      </c>
      <c r="E23" s="70">
        <v>0.3150685</v>
      </c>
      <c r="F23" s="88" t="s">
        <v>48</v>
      </c>
      <c r="G23" s="46">
        <v>5.797684</v>
      </c>
    </row>
    <row r="24" spans="1:7" ht="12.75">
      <c r="A24" s="88" t="s">
        <v>28</v>
      </c>
      <c r="B24" s="70">
        <v>0.8409091</v>
      </c>
      <c r="C24" s="70">
        <v>0.7468355</v>
      </c>
      <c r="D24" s="70">
        <v>0.2692308</v>
      </c>
      <c r="E24" s="70">
        <v>0.3417721</v>
      </c>
      <c r="F24" s="88" t="s">
        <v>1</v>
      </c>
      <c r="G24" s="46">
        <v>5.755232</v>
      </c>
    </row>
    <row r="25" spans="1:7" ht="12.75">
      <c r="A25" s="88" t="s">
        <v>29</v>
      </c>
      <c r="B25" s="70">
        <v>0.7205882</v>
      </c>
      <c r="C25" s="70">
        <v>0.5454546</v>
      </c>
      <c r="D25" s="70">
        <v>0.3606557</v>
      </c>
      <c r="E25" s="70">
        <v>0.5</v>
      </c>
      <c r="F25" s="88" t="s">
        <v>68</v>
      </c>
      <c r="G25" s="46">
        <v>5.735127</v>
      </c>
    </row>
    <row r="26" spans="1:7" ht="12.75">
      <c r="A26" s="88" t="s">
        <v>30</v>
      </c>
      <c r="B26" s="70">
        <v>0.849315</v>
      </c>
      <c r="C26" s="70">
        <v>0.75</v>
      </c>
      <c r="D26" s="70">
        <v>0.3770492</v>
      </c>
      <c r="E26" s="70">
        <v>0.3166667</v>
      </c>
      <c r="F26" s="88" t="s">
        <v>45</v>
      </c>
      <c r="G26" s="46">
        <v>5.558974</v>
      </c>
    </row>
    <row r="27" spans="1:7" ht="12.75">
      <c r="A27" s="88" t="s">
        <v>31</v>
      </c>
      <c r="B27" s="70">
        <v>0.8727273</v>
      </c>
      <c r="C27" s="70">
        <v>0.6538461</v>
      </c>
      <c r="D27" s="70">
        <v>0.4375</v>
      </c>
      <c r="E27" s="70">
        <v>0.244898</v>
      </c>
      <c r="F27" s="88" t="s">
        <v>66</v>
      </c>
      <c r="G27" s="46">
        <v>5.516332</v>
      </c>
    </row>
    <row r="28" spans="1:7" ht="12.75">
      <c r="A28" s="88" t="s">
        <v>32</v>
      </c>
      <c r="B28" s="70">
        <v>0.7368421</v>
      </c>
      <c r="C28" s="70">
        <v>0.5526316</v>
      </c>
      <c r="D28" s="70">
        <v>0.2571429</v>
      </c>
      <c r="E28" s="70">
        <v>0.5833333</v>
      </c>
      <c r="F28" s="88" t="s">
        <v>67</v>
      </c>
      <c r="G28" s="46">
        <v>5.497991</v>
      </c>
    </row>
    <row r="29" spans="1:7" ht="12.75">
      <c r="A29" s="88" t="s">
        <v>33</v>
      </c>
      <c r="B29" s="70">
        <v>0.6849315</v>
      </c>
      <c r="C29" s="70">
        <v>0.5142857</v>
      </c>
      <c r="D29" s="70">
        <v>0.375</v>
      </c>
      <c r="E29" s="70">
        <v>0.3432836</v>
      </c>
      <c r="F29" s="88" t="s">
        <v>47</v>
      </c>
      <c r="G29" s="46">
        <v>5.249196</v>
      </c>
    </row>
    <row r="30" spans="1:7" ht="12.75">
      <c r="A30" s="88" t="s">
        <v>34</v>
      </c>
      <c r="B30" s="70">
        <v>0.6885246</v>
      </c>
      <c r="C30" s="70">
        <v>0.5932204</v>
      </c>
      <c r="D30" s="70">
        <v>0.2653061</v>
      </c>
      <c r="E30" s="70">
        <v>0.3333333</v>
      </c>
      <c r="F30" s="88" t="s">
        <v>52</v>
      </c>
      <c r="G30" s="46">
        <v>5.191929</v>
      </c>
    </row>
    <row r="31" spans="1:7" ht="12.75">
      <c r="A31" s="88" t="s">
        <v>35</v>
      </c>
      <c r="B31" s="70">
        <v>0.7692308</v>
      </c>
      <c r="C31" s="70">
        <v>0.56</v>
      </c>
      <c r="D31" s="70">
        <v>0.4090909</v>
      </c>
      <c r="E31" s="70">
        <v>0.5</v>
      </c>
      <c r="F31" s="88" t="s">
        <v>9</v>
      </c>
      <c r="G31" s="46">
        <v>5.188144</v>
      </c>
    </row>
    <row r="32" spans="1:7" ht="12.75">
      <c r="A32" s="88" t="s">
        <v>36</v>
      </c>
      <c r="B32" s="70">
        <v>0.58</v>
      </c>
      <c r="C32" s="70">
        <v>0.54</v>
      </c>
      <c r="D32" s="70">
        <v>0.2604167</v>
      </c>
      <c r="E32" s="70">
        <v>0.4693878</v>
      </c>
      <c r="F32" s="88" t="s">
        <v>58</v>
      </c>
      <c r="G32" s="46">
        <v>5.172174</v>
      </c>
    </row>
    <row r="33" spans="1:7" ht="12.75">
      <c r="A33" s="88" t="s">
        <v>1</v>
      </c>
      <c r="B33" s="70">
        <v>0.703125</v>
      </c>
      <c r="C33" s="70">
        <v>0.6612903</v>
      </c>
      <c r="D33" s="70">
        <v>0.4166667</v>
      </c>
      <c r="E33" s="70">
        <v>0.3220339</v>
      </c>
      <c r="F33" s="88" t="s">
        <v>37</v>
      </c>
      <c r="G33" s="46">
        <v>5.102041</v>
      </c>
    </row>
    <row r="34" spans="1:7" ht="12.75">
      <c r="A34" s="88" t="s">
        <v>37</v>
      </c>
      <c r="B34" s="70">
        <v>0.6935484</v>
      </c>
      <c r="C34" s="70">
        <v>0.6016949</v>
      </c>
      <c r="D34" s="70">
        <v>0.3272727</v>
      </c>
      <c r="E34" s="70">
        <v>0.2982456</v>
      </c>
      <c r="F34" s="88" t="s">
        <v>49</v>
      </c>
      <c r="G34" s="46">
        <v>5.087283</v>
      </c>
    </row>
    <row r="35" spans="1:7" ht="12.75">
      <c r="A35" s="88" t="s">
        <v>38</v>
      </c>
      <c r="B35" s="70">
        <v>0.8064516</v>
      </c>
      <c r="C35" s="70">
        <v>0.8166667</v>
      </c>
      <c r="D35" s="70">
        <v>0.4339623</v>
      </c>
      <c r="E35" s="70">
        <v>0.3207547</v>
      </c>
      <c r="F35" s="88" t="s">
        <v>23</v>
      </c>
      <c r="G35" s="46">
        <v>5.031215</v>
      </c>
    </row>
    <row r="36" spans="1:7" ht="12.75">
      <c r="A36" s="88" t="s">
        <v>68</v>
      </c>
      <c r="B36" s="70">
        <v>0.7631579</v>
      </c>
      <c r="C36" s="70">
        <v>0.6576577</v>
      </c>
      <c r="D36" s="70">
        <v>0.3619048</v>
      </c>
      <c r="E36" s="70">
        <v>0.3333333</v>
      </c>
      <c r="F36" s="88" t="s">
        <v>62</v>
      </c>
      <c r="G36" s="46">
        <v>4.863895</v>
      </c>
    </row>
    <row r="37" spans="1:7" ht="12.75">
      <c r="A37" s="88" t="s">
        <v>40</v>
      </c>
      <c r="B37" s="70">
        <v>0.8139535</v>
      </c>
      <c r="C37" s="70">
        <v>0.7261904</v>
      </c>
      <c r="D37" s="70">
        <v>0.2179487</v>
      </c>
      <c r="E37" s="70">
        <v>0.2727273</v>
      </c>
      <c r="F37" s="88" t="s">
        <v>35</v>
      </c>
      <c r="G37" s="46">
        <v>4.736578</v>
      </c>
    </row>
    <row r="38" spans="1:7" ht="12.75">
      <c r="A38" s="88" t="s">
        <v>41</v>
      </c>
      <c r="B38" s="70">
        <v>0.9247312</v>
      </c>
      <c r="C38" s="70">
        <v>0.8791209</v>
      </c>
      <c r="D38" s="70">
        <v>0.4705882</v>
      </c>
      <c r="E38" s="70">
        <v>0.1219512</v>
      </c>
      <c r="F38" s="88" t="s">
        <v>33</v>
      </c>
      <c r="G38" s="46">
        <v>4.667776</v>
      </c>
    </row>
    <row r="39" spans="1:7" ht="12.75">
      <c r="A39" s="88" t="s">
        <v>42</v>
      </c>
      <c r="B39" s="70">
        <v>0.6774194</v>
      </c>
      <c r="C39" s="70">
        <v>0.55</v>
      </c>
      <c r="D39" s="70">
        <v>0.3035714</v>
      </c>
      <c r="E39" s="70">
        <v>0.368421</v>
      </c>
      <c r="F39" s="88" t="s">
        <v>46</v>
      </c>
      <c r="G39" s="46">
        <v>4.639079</v>
      </c>
    </row>
    <row r="40" spans="1:7" ht="12.75">
      <c r="A40" s="88" t="s">
        <v>43</v>
      </c>
      <c r="B40" s="70">
        <v>0.7297297</v>
      </c>
      <c r="C40" s="70">
        <v>0.7285714</v>
      </c>
      <c r="D40" s="70">
        <v>0.4117647</v>
      </c>
      <c r="E40" s="70">
        <v>0.3529412</v>
      </c>
      <c r="F40" s="88" t="s">
        <v>13</v>
      </c>
      <c r="G40" s="46">
        <v>4.566666</v>
      </c>
    </row>
    <row r="41" spans="1:7" ht="12.75">
      <c r="A41" s="88" t="s">
        <v>44</v>
      </c>
      <c r="B41" s="70">
        <v>0.7</v>
      </c>
      <c r="C41" s="70">
        <v>0.5147059</v>
      </c>
      <c r="D41" s="70">
        <v>0.3220339</v>
      </c>
      <c r="E41" s="70">
        <v>0.3833333</v>
      </c>
      <c r="F41" s="88" t="s">
        <v>34</v>
      </c>
      <c r="G41" s="46">
        <v>4.558304</v>
      </c>
    </row>
    <row r="42" spans="1:7" ht="12.75">
      <c r="A42" s="88" t="s">
        <v>45</v>
      </c>
      <c r="B42" s="70">
        <v>0.7575758</v>
      </c>
      <c r="C42" s="70">
        <v>0.6315789</v>
      </c>
      <c r="D42" s="70">
        <v>0.3186813</v>
      </c>
      <c r="E42" s="70">
        <v>0.2947368</v>
      </c>
      <c r="F42" s="88" t="s">
        <v>14</v>
      </c>
      <c r="G42" s="46">
        <v>4.318357</v>
      </c>
    </row>
    <row r="43" spans="1:7" ht="12.75">
      <c r="A43" s="88" t="s">
        <v>46</v>
      </c>
      <c r="B43" s="70">
        <v>0.6982759</v>
      </c>
      <c r="C43" s="70">
        <v>0.5575221</v>
      </c>
      <c r="D43" s="70">
        <v>0.3076923</v>
      </c>
      <c r="E43" s="70">
        <v>0.3366337</v>
      </c>
      <c r="F43" s="88" t="s">
        <v>42</v>
      </c>
      <c r="G43" s="46">
        <v>4.316811</v>
      </c>
    </row>
    <row r="44" spans="1:7" ht="12.75">
      <c r="A44" s="88" t="s">
        <v>47</v>
      </c>
      <c r="B44" s="70">
        <v>0.7872341</v>
      </c>
      <c r="C44" s="70">
        <v>0.7444444</v>
      </c>
      <c r="D44" s="70">
        <v>0.2289157</v>
      </c>
      <c r="E44" s="70">
        <v>0.4069767</v>
      </c>
      <c r="F44" s="88" t="s">
        <v>51</v>
      </c>
      <c r="G44" s="46">
        <v>4.298316</v>
      </c>
    </row>
    <row r="45" spans="1:7" ht="12.75">
      <c r="A45" s="88" t="s">
        <v>69</v>
      </c>
      <c r="B45" s="70">
        <v>0.7</v>
      </c>
      <c r="C45" s="70">
        <v>0.5431035</v>
      </c>
      <c r="D45" s="70">
        <v>0.2647059</v>
      </c>
      <c r="E45" s="70">
        <v>0.3557692</v>
      </c>
      <c r="F45" s="88" t="s">
        <v>44</v>
      </c>
      <c r="G45" s="46">
        <v>4.293466</v>
      </c>
    </row>
    <row r="46" spans="1:7" ht="12.75">
      <c r="A46" s="88" t="s">
        <v>48</v>
      </c>
      <c r="B46" s="70">
        <v>0.7553192</v>
      </c>
      <c r="C46" s="70">
        <v>0.6444445</v>
      </c>
      <c r="D46" s="70">
        <v>0.313253</v>
      </c>
      <c r="E46" s="70">
        <v>0.25</v>
      </c>
      <c r="F46" s="88" t="s">
        <v>63</v>
      </c>
      <c r="G46" s="46">
        <v>4.292021</v>
      </c>
    </row>
    <row r="47" spans="1:7" ht="12.75">
      <c r="A47" s="88" t="s">
        <v>49</v>
      </c>
      <c r="B47" s="70">
        <v>0.7307692</v>
      </c>
      <c r="C47" s="70">
        <v>0.6276596</v>
      </c>
      <c r="D47" s="70">
        <v>0.287234</v>
      </c>
      <c r="E47" s="70">
        <v>0.3263158</v>
      </c>
      <c r="F47" s="88" t="s">
        <v>69</v>
      </c>
      <c r="G47" s="46">
        <v>4.275758</v>
      </c>
    </row>
    <row r="48" spans="1:7" ht="12.75">
      <c r="A48" s="88" t="s">
        <v>50</v>
      </c>
      <c r="B48" s="70">
        <v>0.8644068</v>
      </c>
      <c r="C48" s="70">
        <v>0.7543859</v>
      </c>
      <c r="D48" s="70">
        <v>0.3457944</v>
      </c>
      <c r="E48" s="70">
        <v>0.1944444</v>
      </c>
      <c r="F48" s="88" t="s">
        <v>65</v>
      </c>
      <c r="G48" s="46">
        <v>4.240723</v>
      </c>
    </row>
    <row r="49" spans="1:7" ht="12.75">
      <c r="A49" s="88" t="s">
        <v>51</v>
      </c>
      <c r="B49" s="70">
        <v>0.728395</v>
      </c>
      <c r="C49" s="70">
        <v>0.5443038</v>
      </c>
      <c r="D49" s="70">
        <v>0.3661972</v>
      </c>
      <c r="E49" s="70">
        <v>0.4864865</v>
      </c>
      <c r="F49" s="88" t="s">
        <v>29</v>
      </c>
      <c r="G49" s="46">
        <v>4.168384</v>
      </c>
    </row>
    <row r="50" spans="1:7" ht="12.75">
      <c r="A50" s="88" t="s">
        <v>52</v>
      </c>
      <c r="B50" s="70">
        <v>0.7291667</v>
      </c>
      <c r="C50" s="70">
        <v>0.6382979</v>
      </c>
      <c r="D50" s="70">
        <v>0.2650602</v>
      </c>
      <c r="E50" s="70">
        <v>0.2906977</v>
      </c>
      <c r="F50" s="88" t="s">
        <v>17</v>
      </c>
      <c r="G50" s="46">
        <v>4.064867</v>
      </c>
    </row>
    <row r="51" spans="1:7" ht="12.75">
      <c r="A51" s="88" t="s">
        <v>53</v>
      </c>
      <c r="B51" s="70">
        <v>0.5492958</v>
      </c>
      <c r="C51" s="70">
        <v>0.4202898</v>
      </c>
      <c r="D51" s="70">
        <v>0.2786885</v>
      </c>
      <c r="E51" s="70">
        <v>0.4923077</v>
      </c>
      <c r="F51" s="88" t="s">
        <v>59</v>
      </c>
      <c r="G51" s="46">
        <v>3.870828</v>
      </c>
    </row>
    <row r="52" spans="1:7" ht="12.75">
      <c r="A52" s="88" t="s">
        <v>54</v>
      </c>
      <c r="B52" s="70">
        <v>0.6216216</v>
      </c>
      <c r="C52" s="70">
        <v>0.5138889</v>
      </c>
      <c r="D52" s="70">
        <v>0.2</v>
      </c>
      <c r="E52" s="70">
        <v>0.3768116</v>
      </c>
      <c r="F52" s="88" t="s">
        <v>21</v>
      </c>
      <c r="G52" s="46">
        <v>3.818393</v>
      </c>
    </row>
    <row r="53" spans="1:7" ht="12.75">
      <c r="A53" s="88" t="s">
        <v>55</v>
      </c>
      <c r="B53" s="70">
        <v>0.6779661</v>
      </c>
      <c r="C53" s="70">
        <v>0.5517241</v>
      </c>
      <c r="D53" s="70">
        <v>0.2545455</v>
      </c>
      <c r="E53" s="70">
        <v>0.4909091</v>
      </c>
      <c r="F53" s="88" t="s">
        <v>64</v>
      </c>
      <c r="G53" s="46">
        <v>3.751932</v>
      </c>
    </row>
    <row r="54" spans="1:7" ht="12.75">
      <c r="A54" s="88" t="s">
        <v>56</v>
      </c>
      <c r="B54" s="70">
        <v>0.6545454</v>
      </c>
      <c r="C54" s="70">
        <v>0.4545455</v>
      </c>
      <c r="D54" s="70">
        <v>0.1666667</v>
      </c>
      <c r="E54" s="70">
        <v>0.3518519</v>
      </c>
      <c r="F54" s="88" t="s">
        <v>57</v>
      </c>
      <c r="G54" s="46">
        <v>3.665571</v>
      </c>
    </row>
    <row r="55" spans="1:7" ht="12.75">
      <c r="A55" s="88" t="s">
        <v>2</v>
      </c>
      <c r="B55" s="70">
        <v>0.7608696</v>
      </c>
      <c r="C55" s="70">
        <v>0.6704546</v>
      </c>
      <c r="D55" s="70">
        <v>0.3411765</v>
      </c>
      <c r="E55" s="70">
        <v>0.2962963</v>
      </c>
      <c r="F55" s="88" t="s">
        <v>24</v>
      </c>
      <c r="G55" s="46">
        <v>3.626072</v>
      </c>
    </row>
    <row r="56" spans="1:7" ht="12.75">
      <c r="A56" s="88" t="s">
        <v>57</v>
      </c>
      <c r="B56" s="70">
        <v>0.6666667</v>
      </c>
      <c r="C56" s="70">
        <v>0.5714286</v>
      </c>
      <c r="D56" s="70">
        <v>0.247619</v>
      </c>
      <c r="E56" s="70">
        <v>0.4537037</v>
      </c>
      <c r="F56" s="88" t="s">
        <v>55</v>
      </c>
      <c r="G56" s="46">
        <v>3.487956</v>
      </c>
    </row>
    <row r="57" spans="1:7" ht="12.75">
      <c r="A57" s="88" t="s">
        <v>3</v>
      </c>
      <c r="B57" s="70">
        <v>0.6</v>
      </c>
      <c r="C57" s="70">
        <v>0.5</v>
      </c>
      <c r="D57" s="70">
        <v>0.3166667</v>
      </c>
      <c r="E57" s="70">
        <v>0.4677419</v>
      </c>
      <c r="F57" s="88" t="s">
        <v>18</v>
      </c>
      <c r="G57" s="46">
        <v>3.418025</v>
      </c>
    </row>
    <row r="58" spans="1:7" ht="12.75">
      <c r="A58" s="88" t="s">
        <v>58</v>
      </c>
      <c r="B58" s="70">
        <v>0.7333333</v>
      </c>
      <c r="C58" s="70">
        <v>0.5666667</v>
      </c>
      <c r="D58" s="70">
        <v>0.2068966</v>
      </c>
      <c r="E58" s="70">
        <v>0.1724138</v>
      </c>
      <c r="F58" s="88" t="s">
        <v>32</v>
      </c>
      <c r="G58" s="46">
        <v>3.370664</v>
      </c>
    </row>
    <row r="59" spans="1:7" ht="12.75">
      <c r="A59" s="88" t="s">
        <v>59</v>
      </c>
      <c r="B59" s="70">
        <v>0.6614173</v>
      </c>
      <c r="C59" s="70">
        <v>0.5081967</v>
      </c>
      <c r="D59" s="70">
        <v>0.2711864</v>
      </c>
      <c r="E59" s="70">
        <v>0.3697479</v>
      </c>
      <c r="F59" s="88" t="s">
        <v>16</v>
      </c>
      <c r="G59" s="46">
        <v>3.368329</v>
      </c>
    </row>
    <row r="60" spans="1:7" ht="12.75">
      <c r="A60" s="88" t="s">
        <v>60</v>
      </c>
      <c r="B60" s="70">
        <v>0.5368421</v>
      </c>
      <c r="C60" s="70">
        <v>0.4021739</v>
      </c>
      <c r="D60" s="70">
        <v>0.2555556</v>
      </c>
      <c r="E60" s="70">
        <v>0.4252874</v>
      </c>
      <c r="F60" s="88" t="s">
        <v>54</v>
      </c>
      <c r="G60" s="46">
        <v>3.296838</v>
      </c>
    </row>
    <row r="61" spans="1:7" ht="12.75">
      <c r="A61" s="88" t="s">
        <v>61</v>
      </c>
      <c r="B61" s="70">
        <v>0.8045977</v>
      </c>
      <c r="C61" s="70">
        <v>0.7261904</v>
      </c>
      <c r="D61" s="70">
        <v>0.3375</v>
      </c>
      <c r="E61" s="70">
        <v>0.1807229</v>
      </c>
      <c r="F61" s="88" t="s">
        <v>3</v>
      </c>
      <c r="G61" s="46">
        <v>3.249888</v>
      </c>
    </row>
    <row r="62" spans="1:7" ht="12.75">
      <c r="A62" s="88" t="s">
        <v>62</v>
      </c>
      <c r="B62" s="70">
        <v>0.7191011</v>
      </c>
      <c r="C62" s="70">
        <v>0.5393258</v>
      </c>
      <c r="D62" s="70">
        <v>0.2560976</v>
      </c>
      <c r="E62" s="70">
        <v>0.2439024</v>
      </c>
      <c r="F62" s="88" t="s">
        <v>10</v>
      </c>
      <c r="G62" s="46">
        <v>3.233712</v>
      </c>
    </row>
    <row r="63" spans="1:7" ht="12.75">
      <c r="A63" s="88" t="s">
        <v>63</v>
      </c>
      <c r="B63" s="70">
        <v>0.71</v>
      </c>
      <c r="C63" s="70">
        <v>0.5918368</v>
      </c>
      <c r="D63" s="70">
        <v>0.2173913</v>
      </c>
      <c r="E63" s="70">
        <v>0.3617021</v>
      </c>
      <c r="F63" s="88" t="s">
        <v>56</v>
      </c>
      <c r="G63" s="46">
        <v>3.156136</v>
      </c>
    </row>
    <row r="64" spans="1:7" ht="12.75">
      <c r="A64" s="88" t="s">
        <v>64</v>
      </c>
      <c r="B64" s="70">
        <v>0.6746988</v>
      </c>
      <c r="C64" s="70">
        <v>0.5063291</v>
      </c>
      <c r="D64" s="70">
        <v>0.2533333</v>
      </c>
      <c r="E64" s="70">
        <v>0.3888889</v>
      </c>
      <c r="F64" s="88" t="s">
        <v>36</v>
      </c>
      <c r="G64" s="46">
        <v>3.04126</v>
      </c>
    </row>
    <row r="65" spans="1:7" ht="12.75">
      <c r="A65" s="88" t="s">
        <v>65</v>
      </c>
      <c r="B65" s="70">
        <v>0.7157895</v>
      </c>
      <c r="C65" s="70">
        <v>0.6041667</v>
      </c>
      <c r="D65" s="70">
        <v>0.2247191</v>
      </c>
      <c r="E65" s="70">
        <v>0.3977273</v>
      </c>
      <c r="F65" s="88" t="s">
        <v>15</v>
      </c>
      <c r="G65" s="46">
        <v>2.835887</v>
      </c>
    </row>
    <row r="66" spans="1:7" ht="12.75">
      <c r="A66" s="88" t="s">
        <v>66</v>
      </c>
      <c r="B66" s="70">
        <v>0.7475728</v>
      </c>
      <c r="C66" s="70">
        <v>0.625</v>
      </c>
      <c r="D66" s="70">
        <v>0.3333333</v>
      </c>
      <c r="E66" s="70">
        <v>0.3010753</v>
      </c>
      <c r="F66" s="88" t="s">
        <v>60</v>
      </c>
      <c r="G66" s="46">
        <v>2.362804</v>
      </c>
    </row>
    <row r="67" spans="1:7" ht="12.75">
      <c r="A67" s="89" t="s">
        <v>67</v>
      </c>
      <c r="B67" s="77">
        <v>0.75</v>
      </c>
      <c r="C67" s="77">
        <v>0.7166666</v>
      </c>
      <c r="D67" s="77">
        <v>0.2</v>
      </c>
      <c r="E67" s="77">
        <v>0.2592593</v>
      </c>
      <c r="F67" s="89" t="s">
        <v>53</v>
      </c>
      <c r="G67" s="47">
        <v>2.301087</v>
      </c>
    </row>
    <row r="68" spans="1:7" ht="12.75">
      <c r="A68" s="148" t="s">
        <v>278</v>
      </c>
      <c r="B68" s="155">
        <f>MIN(B4:B67)</f>
        <v>0.5368421</v>
      </c>
      <c r="C68" s="155">
        <f>MIN(C4:C67)</f>
        <v>0.4021739</v>
      </c>
      <c r="D68" s="155">
        <f>MIN(D4:D67)</f>
        <v>0.1666667</v>
      </c>
      <c r="E68" s="155">
        <f>MIN(E4:E67)</f>
        <v>0.1219512</v>
      </c>
      <c r="F68" s="155"/>
      <c r="G68" s="156">
        <f>MIN(G4:G67)</f>
        <v>2.301087</v>
      </c>
    </row>
    <row r="69" spans="1:7" ht="12.75">
      <c r="A69" s="148" t="s">
        <v>279</v>
      </c>
      <c r="B69" s="155">
        <f>MAX(B4:B67)</f>
        <v>0.9247312</v>
      </c>
      <c r="C69" s="155">
        <f>MAX(C4:C67)</f>
        <v>0.8791209</v>
      </c>
      <c r="D69" s="155">
        <f>MAX(D4:D67)</f>
        <v>0.566265</v>
      </c>
      <c r="E69" s="155">
        <f>MAX(E4:E67)</f>
        <v>0.5833333</v>
      </c>
      <c r="F69" s="155"/>
      <c r="G69" s="156">
        <f>MAX(G4:G67)</f>
        <v>9.196118</v>
      </c>
    </row>
  </sheetData>
  <mergeCells count="1">
    <mergeCell ref="A1:G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IR/PS @ 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dc:creator>
  <cp:keywords/>
  <dc:description/>
  <cp:lastModifiedBy>hle</cp:lastModifiedBy>
  <cp:lastPrinted>2007-10-04T03:44:36Z</cp:lastPrinted>
  <dcterms:created xsi:type="dcterms:W3CDTF">2007-08-30T18:33:38Z</dcterms:created>
  <dcterms:modified xsi:type="dcterms:W3CDTF">2007-10-30T00:12:52Z</dcterms:modified>
  <cp:category/>
  <cp:version/>
  <cp:contentType/>
  <cp:contentStatus/>
</cp:coreProperties>
</file>